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กย.68\"/>
    </mc:Choice>
  </mc:AlternateContent>
  <bookViews>
    <workbookView xWindow="0" yWindow="0" windowWidth="23970" windowHeight="8640" activeTab="1"/>
  </bookViews>
  <sheets>
    <sheet name="กย. 68" sheetId="1" r:id="rId1"/>
    <sheet name="ออก ตค- กย. 68" sheetId="2" r:id="rId2"/>
    <sheet name="กย.68 ขาเข้า" sheetId="3" r:id="rId3"/>
    <sheet name="ตค-กย.68" sheetId="4" r:id="rId4"/>
    <sheet name="ผ่านแดน กย.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J48" i="5"/>
  <c r="I48" i="5"/>
  <c r="E48" i="5"/>
  <c r="D48" i="5"/>
  <c r="J46" i="5"/>
  <c r="I46" i="5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D16" i="2"/>
  <c r="D17" i="2" s="1"/>
  <c r="E16" i="2"/>
  <c r="E17" i="2"/>
  <c r="E17" i="1"/>
</calcChain>
</file>

<file path=xl/sharedStrings.xml><?xml version="1.0" encoding="utf-8"?>
<sst xmlns="http://schemas.openxmlformats.org/spreadsheetml/2006/main" count="209" uniqueCount="126">
  <si>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</si>
  <si>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</si>
  <si>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</si>
  <si>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</si>
  <si>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</si>
  <si>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</si>
  <si>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</si>
  <si>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</si>
  <si>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</si>
  <si>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</si>
  <si>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</si>
  <si>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</si>
  <si>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</si>
  <si>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</si>
  <si>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</si>
  <si>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</si>
  <si>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</si>
  <si>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</si>
  <si>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รถยนต์(รถกระบะ)</t>
  </si>
  <si>
    <t>ชาเขียวผงปรุงแต่งสำเร็จรูป</t>
  </si>
  <si>
    <t>ไส้กรอก,เบคอน</t>
  </si>
  <si>
    <t>ครีมเทียม,น้ำหวาน</t>
  </si>
  <si>
    <t>พลังงานไฟฟ้า</t>
  </si>
  <si>
    <t>อาหารปรุงแต่งจากเนื้อสัตว์ ปลาเช่น ลูกชิ้น,ปูอัด</t>
  </si>
  <si>
    <t>ซอสปรุงรส (ซอส,น้ำปลา)</t>
  </si>
  <si>
    <t>ครีม,โลชั่น</t>
  </si>
  <si>
    <t>เครื่องปรุงรส(ซอส,น้ำปลา)</t>
  </si>
  <si>
    <t>แอมโมเนียมไนเทรต</t>
  </si>
  <si>
    <t>มูลค่าสินค้านำเข้าสูงสุด  10  อันดับ</t>
  </si>
  <si>
    <t>ประจำปีงบประมาณ 2568 (กันยายน 2568)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</si>
  <si>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</si>
  <si>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</si>
  <si>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</si>
  <si>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</si>
  <si>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</si>
  <si>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เมล็ดกาแฟดิบอะราบิก้า</t>
  </si>
  <si>
    <t>มันเทศ</t>
  </si>
  <si>
    <t>เศษอลูมิเนียมกระป๋อง(เก่าใช้แล้ว)</t>
  </si>
  <si>
    <t>กาแฟอาราบิกาปรุงสำเร็จชนิดผง</t>
  </si>
  <si>
    <t>กล้วยดิบ</t>
  </si>
  <si>
    <t>ชุดสายไฟ</t>
  </si>
  <si>
    <t>เศษทองแดง เก่าใช้แล้ว</t>
  </si>
  <si>
    <t>มันสำปะหลัง (มันเส้น)</t>
  </si>
  <si>
    <t>ปลาช่อนมีชีวิต</t>
  </si>
  <si>
    <t>รวม 10 อันดับ</t>
  </si>
  <si>
    <t>รวมทั้งสิ้น</t>
  </si>
  <si>
    <t>ข้อมูลตามวันที่ตรวจปล่อย ณ วันที่ 4 ตุลาคม 2568</t>
  </si>
  <si>
    <t>ประจำปีงบประมาณ  2568 (ตุลาคม 2567 - กันยายน 2568)</t>
  </si>
  <si>
    <t>เมล็ดกาแฟดิบโรบัสต้า</t>
  </si>
  <si>
    <t>มันสำปะหลัง (หัวมันสด)</t>
  </si>
  <si>
    <t>07049010</t>
  </si>
  <si>
    <t>กะหล่ำปลี</t>
  </si>
  <si>
    <t>รถบรรทุกดั้มพ์*</t>
  </si>
  <si>
    <t>รถขุดดิน*</t>
  </si>
  <si>
    <t>* หมายถึง ใบขนสินค้าขาเข้าใช้สิทธิประโยชน์สุทธินำกลับ</t>
  </si>
  <si>
    <t xml:space="preserve">มูลค่าสินค้าผ่านแดนสูงสุด  10  อันดับ </t>
  </si>
  <si>
    <t>ปีงบประมาณ พ.ศ. 2568  เดือนกันยายน 2568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</si>
  <si>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</si>
  <si>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</si>
  <si>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</si>
  <si>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</si>
  <si>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</si>
  <si>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</si>
  <si>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แร่ดีบุก</t>
  </si>
  <si>
    <t>2609</t>
  </si>
  <si>
    <t>รถยนต์ใหม่</t>
  </si>
  <si>
    <t>8702, 8703</t>
  </si>
  <si>
    <t>เหล็กม้วนชุบสังกะสี</t>
  </si>
  <si>
    <t>7210</t>
  </si>
  <si>
    <t>ระบบดับเพลิง,เครื่องจักรสำหรับกรองของเหลวและอุปกรณ์ต่างๆ</t>
  </si>
  <si>
    <t>8424</t>
  </si>
  <si>
    <t>ไม้ประดู่ท่อน</t>
  </si>
  <si>
    <t>4407</t>
  </si>
  <si>
    <t>เครื่องทำกระดาษแข็ง</t>
  </si>
  <si>
    <t>8439</t>
  </si>
  <si>
    <t>ลิฟท์เครื่องลำเลียงขวดน้ำพร้อมส่วนประกอบ</t>
  </si>
  <si>
    <t>8428</t>
  </si>
  <si>
    <t>ท่อและส่วนประกอบต่างๆ</t>
  </si>
  <si>
    <t>7307</t>
  </si>
  <si>
    <t>หม้อแปลงไฟฟ้าและอุปกรณ์ต่างๆ</t>
  </si>
  <si>
    <t>8504</t>
  </si>
  <si>
    <t>ผลิตภัณฑ์ทางการแพทย์</t>
  </si>
  <si>
    <t>8419</t>
  </si>
  <si>
    <t>ยาปฏิชีวนะ</t>
  </si>
  <si>
    <t>7010</t>
  </si>
  <si>
    <t>ยางรถบรรทุก ยางรถแทรกเตอร์</t>
  </si>
  <si>
    <t>4011</t>
  </si>
  <si>
    <t>น้ำมันหล่อลื่น</t>
  </si>
  <si>
    <t>2710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</si>
  <si>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</si>
  <si>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</si>
  <si>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</si>
  <si>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</si>
  <si>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</si>
  <si>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9 ฉบับ  จำนวนรถบรรทุก 23 คัน</t>
  </si>
  <si>
    <t xml:space="preserve">                   จำนวนใบขนผ่านแดนออก 79 ฉบับ  จำนวนรถบรรทุก 111 คัน</t>
  </si>
  <si>
    <t>ปีงบประมาณ พ.ศ. 2568   เดือนตุลาคม-กันยายน 2568</t>
  </si>
  <si>
    <t>เมล็ดกาแฟดิบ</t>
  </si>
  <si>
    <t>0901'</t>
  </si>
  <si>
    <t>บุหรี่</t>
  </si>
  <si>
    <t>ขิงแห้ง</t>
  </si>
  <si>
    <t>9101</t>
  </si>
  <si>
    <t>สมุนไพร</t>
  </si>
  <si>
    <t>9061</t>
  </si>
  <si>
    <t>ส่วนประกอบของ โรเตอร์ (ROTOR) 
ในเครื่องกำเนิดไฟฟ้า</t>
  </si>
  <si>
    <t>ยาเส้นพร้อมปลอก</t>
  </si>
  <si>
    <t>2401</t>
  </si>
  <si>
    <t>รถตัก (ล้อยาง)</t>
  </si>
  <si>
    <t>ชุดฟันดาบญี่ปุ่น</t>
  </si>
  <si>
    <t>6211</t>
  </si>
  <si>
    <t>มอลต์</t>
  </si>
  <si>
    <t>แป้งมันสำปะหลัง</t>
  </si>
  <si>
    <t>1108</t>
  </si>
  <si>
    <t>เครื่องส่งสายไฟ</t>
  </si>
  <si>
    <t>ส่วนประกอบของเครื่องควบคุมเรกูเลเตอร์</t>
  </si>
  <si>
    <t>รถผสมคอนกรีต</t>
  </si>
  <si>
    <t>8705</t>
  </si>
  <si>
    <t>เครื่องมือช่าง</t>
  </si>
  <si>
    <t>เนื้อปลาสวาย ฟิลเล แช่แข็ง</t>
  </si>
  <si>
    <t>3046</t>
  </si>
  <si>
    <t>เครื่องกำเนิดไฟฟ้าหลัก หม้อแปลงเพิ่มแรงดัน ส่วนประกอบต่างๆ</t>
  </si>
  <si>
    <t>รถขุด</t>
  </si>
  <si>
    <t>8429</t>
  </si>
  <si>
    <t>เครื่องตัดสายไฟ</t>
  </si>
  <si>
    <t xml:space="preserve">                จำนวนใบขนผ่านแดนเข้า 149 ฉบับ  จำนวนรถบรรทุก 297 คัน</t>
  </si>
  <si>
    <t xml:space="preserve">                   จำนวนใบขนผ่านแดนออก 1,066 ฉบับ  จำนวนรถบรรทุก 1,722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</si>
</sst>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0000000"/>
    <numFmt numFmtId="165" formatCode="_(* #,##0.000_);_(* \(#,##0.000\);_(* &quot;-&quot;??_);_(@_)"/>
    <numFmt numFmtId="166" formatCode="_(* #,##0.00_);_(* \(#,##0.00\);_(* &quot;-&quot;??_);_(@_)"/>
    <numFmt numFmtId="167" formatCode="_-* #,##0.00_-;\-* #,##0.00_-;_-* &quot;-&quot;???_-;_-@_-"/>
  </numFmts>
  <fonts count="18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6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4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65" fontId="7" fillId="0" borderId="0" xfId="1" applyNumberFormat="1" applyFont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horizontal="left" vertical="center" wrapText="1"/>
    </xf>
    <xf numFmtId="164" fontId="3" fillId="4" borderId="1" xfId="0" quotePrefix="1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166" fontId="4" fillId="2" borderId="8" xfId="1" applyNumberFormat="1" applyFont="1" applyFill="1" applyBorder="1" applyAlignment="1">
      <alignment vertical="center"/>
    </xf>
    <xf numFmtId="167" fontId="4" fillId="2" borderId="1" xfId="1" applyNumberFormat="1" applyFont="1" applyFill="1" applyBorder="1" applyAlignment="1">
      <alignment vertical="center"/>
    </xf>
    <xf numFmtId="166" fontId="3" fillId="0" borderId="11" xfId="1" applyNumberFormat="1" applyFont="1" applyBorder="1" applyAlignment="1">
      <alignment horizontal="center" vertical="center"/>
    </xf>
    <xf numFmtId="167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67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64" fontId="3" fillId="0" borderId="1" xfId="0" quotePrefix="1" applyNumberFormat="1" applyFont="1" applyFill="1" applyBorder="1" applyAlignment="1">
      <alignment horizontal="center" wrapText="1"/>
    </xf>
    <xf numFmtId="164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64" fontId="3" fillId="4" borderId="1" xfId="0" quotePrefix="1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left" wrapText="1"/>
    </xf>
    <xf numFmtId="0" fontId="3" fillId="0" borderId="1" xfId="0" applyFont="1" applyFill="1" applyBorder="1"/>
    <xf numFmtId="0" fontId="3" fillId="0" borderId="1" xfId="1" quotePrefix="1" applyFont="1" applyFill="1" applyBorder="1" applyAlignment="1">
      <alignment horizontal="center"/>
    </xf>
    <xf numFmtId="166" fontId="3" fillId="0" borderId="16" xfId="1" applyNumberFormat="1" applyFont="1" applyBorder="1" applyAlignment="1">
      <alignment horizontal="center" vertical="center"/>
    </xf>
    <xf numFmtId="43" fontId="4" fillId="6" borderId="15" xfId="4" applyFont="1" applyFill="1" applyBorder="1" applyAlignment="1">
      <alignment horizontal="center" vertical="center"/>
    </xf>
    <xf numFmtId="167" fontId="4" fillId="6" borderId="15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7" borderId="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4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43" fontId="3" fillId="0" borderId="1" xfId="4" applyFont="1" applyFill="1" applyBorder="1" applyAlignment="1">
      <alignment horizontal="right" vertical="top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 applyProtection="1">
      <alignment vertical="top" wrapText="1"/>
      <protection locked="0"/>
    </xf>
    <xf numFmtId="43" fontId="9" fillId="8" borderId="1" xfId="4" applyFont="1" applyFill="1" applyBorder="1" applyAlignment="1">
      <alignment vertical="top" wrapText="1"/>
    </xf>
    <xf numFmtId="43" fontId="4" fillId="7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7" borderId="1" xfId="4" applyFont="1" applyFill="1" applyBorder="1" applyAlignment="1">
      <alignment horizontal="right" vertical="top"/>
    </xf>
    <xf numFmtId="0" fontId="13" fillId="0" borderId="0" xfId="0" applyFont="1" applyFill="1"/>
    <xf numFmtId="0" fontId="13" fillId="0" borderId="0" xfId="0" applyFont="1"/>
    <xf numFmtId="43" fontId="0" fillId="0" borderId="0" xfId="4" applyFont="1"/>
    <xf numFmtId="43" fontId="14" fillId="7" borderId="1" xfId="4" applyFont="1" applyFill="1" applyBorder="1" applyAlignment="1">
      <alignment vertical="top"/>
    </xf>
    <xf numFmtId="0" fontId="15" fillId="0" borderId="0" xfId="0" applyFont="1" applyFill="1"/>
    <xf numFmtId="0" fontId="15" fillId="0" borderId="0" xfId="0" applyFont="1"/>
    <xf numFmtId="43" fontId="14" fillId="0" borderId="1" xfId="4" applyFont="1" applyBorder="1" applyAlignment="1">
      <alignment horizontal="right" vertical="top"/>
    </xf>
    <xf numFmtId="43" fontId="14" fillId="0" borderId="1" xfId="4" applyFont="1" applyBorder="1" applyAlignment="1" applyProtection="1">
      <alignment vertical="top"/>
    </xf>
    <xf numFmtId="43" fontId="14" fillId="0" borderId="1" xfId="4" applyFont="1" applyBorder="1" applyAlignment="1">
      <alignment vertical="top"/>
    </xf>
    <xf numFmtId="0" fontId="15" fillId="0" borderId="0" xfId="0" applyFont="1" applyFill="1" applyAlignment="1">
      <alignment vertical="top"/>
    </xf>
    <xf numFmtId="0" fontId="15" fillId="9" borderId="0" xfId="0" applyFont="1" applyFill="1" applyAlignment="1">
      <alignment vertical="top"/>
    </xf>
    <xf numFmtId="43" fontId="14" fillId="7" borderId="1" xfId="4" applyFont="1" applyFill="1" applyBorder="1" applyAlignment="1">
      <alignment horizontal="right" vertical="top"/>
    </xf>
    <xf numFmtId="0" fontId="15" fillId="0" borderId="0" xfId="0" applyFont="1" applyFill="1" applyAlignment="1">
      <alignment horizontal="left"/>
    </xf>
    <xf numFmtId="43" fontId="15" fillId="0" borderId="0" xfId="4" applyFont="1" applyFill="1"/>
    <xf numFmtId="43" fontId="15" fillId="0" borderId="0" xfId="0" applyNumberFormat="1" applyFont="1" applyFill="1"/>
    <xf numFmtId="43" fontId="16" fillId="0" borderId="0" xfId="4" applyFont="1" applyFill="1"/>
    <xf numFmtId="0" fontId="15" fillId="0" borderId="0" xfId="0" applyFont="1" applyAlignment="1">
      <alignment horizontal="left"/>
    </xf>
    <xf numFmtId="43" fontId="15" fillId="0" borderId="0" xfId="4" applyFont="1"/>
    <xf numFmtId="166" fontId="15" fillId="0" borderId="0" xfId="0" applyNumberFormat="1" applyFont="1"/>
    <xf numFmtId="0" fontId="0" fillId="9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2" fillId="0" borderId="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9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2" fillId="7" borderId="1" xfId="4" applyFont="1" applyFill="1" applyBorder="1" applyAlignment="1">
      <alignment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7" fillId="0" borderId="0" xfId="0" applyFont="1"/>
    <xf numFmtId="0" fontId="17" fillId="0" borderId="0" xfId="0" applyFont="1" applyAlignment="1">
      <alignment horizontal="left"/>
    </xf>
    <xf numFmtId="43" fontId="17" fillId="0" borderId="0" xfId="4" applyFont="1"/>
    <xf numFmtId="0" fontId="1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6" borderId="12" xfId="1" applyFont="1" applyFill="1" applyBorder="1" applyAlignment="1">
      <alignment horizontal="center" vertical="center"/>
    </xf>
    <xf numFmtId="0" fontId="4" fillId="6" borderId="13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4" fillId="7" borderId="6" xfId="0" applyFont="1" applyFill="1" applyBorder="1" applyAlignment="1">
      <alignment horizontal="center" vertical="top"/>
    </xf>
    <xf numFmtId="0" fontId="4" fillId="7" borderId="7" xfId="0" applyFont="1" applyFill="1" applyBorder="1" applyAlignment="1">
      <alignment horizontal="center" vertical="top"/>
    </xf>
    <xf numFmtId="0" fontId="4" fillId="7" borderId="8" xfId="0" applyFont="1" applyFill="1" applyBorder="1" applyAlignment="1">
      <alignment horizontal="center" vertical="top"/>
    </xf>
    <xf numFmtId="0" fontId="12" fillId="7" borderId="6" xfId="0" applyFont="1" applyFill="1" applyBorder="1" applyAlignment="1">
      <alignment horizontal="center" vertical="top"/>
    </xf>
    <xf numFmtId="0" fontId="12" fillId="7" borderId="7" xfId="0" applyFont="1" applyFill="1" applyBorder="1" applyAlignment="1">
      <alignment horizontal="center" vertical="top"/>
    </xf>
    <xf numFmtId="0" fontId="12" fillId="7" borderId="8" xfId="0" applyFont="1" applyFill="1" applyBorder="1" applyAlignment="1">
      <alignment horizontal="center" vertical="top"/>
    </xf>
    <xf numFmtId="0" fontId="12" fillId="0" borderId="18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top"/>
    </xf>
    <xf numFmtId="0" fontId="14" fillId="7" borderId="7" xfId="0" applyFont="1" applyFill="1" applyBorder="1" applyAlignment="1">
      <alignment horizontal="center" vertical="top"/>
    </xf>
    <xf numFmtId="0" fontId="14" fillId="7" borderId="8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4" fillId="0" borderId="17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30</v>
          </cell>
          <cell r="C4" t="str">
            <v>กันยายน</v>
          </cell>
          <cell r="D4">
            <v>2568</v>
          </cell>
        </row>
      </sheetData>
      <sheetData sheetId="1">
        <row r="2">
          <cell r="C2">
            <v>756000</v>
          </cell>
          <cell r="E2">
            <v>2140</v>
          </cell>
        </row>
        <row r="3">
          <cell r="C3">
            <v>155040</v>
          </cell>
          <cell r="E3">
            <v>7752</v>
          </cell>
        </row>
        <row r="4">
          <cell r="C4">
            <v>50000</v>
          </cell>
          <cell r="E4">
            <v>2000</v>
          </cell>
        </row>
        <row r="5">
          <cell r="C5">
            <v>72500</v>
          </cell>
          <cell r="E5">
            <v>1450</v>
          </cell>
        </row>
        <row r="6">
          <cell r="C6">
            <v>210000</v>
          </cell>
          <cell r="E6">
            <v>8000</v>
          </cell>
        </row>
        <row r="7">
          <cell r="C7">
            <v>3202380</v>
          </cell>
          <cell r="E7">
            <v>119652</v>
          </cell>
        </row>
        <row r="8">
          <cell r="C8">
            <v>14696700</v>
          </cell>
          <cell r="E8">
            <v>400860</v>
          </cell>
        </row>
        <row r="9">
          <cell r="C9">
            <v>4896360</v>
          </cell>
          <cell r="E9">
            <v>113880</v>
          </cell>
        </row>
        <row r="10">
          <cell r="C10">
            <v>390816</v>
          </cell>
          <cell r="E10">
            <v>16992</v>
          </cell>
        </row>
        <row r="11">
          <cell r="C11">
            <v>3570000</v>
          </cell>
          <cell r="E11">
            <v>114600</v>
          </cell>
        </row>
        <row r="12">
          <cell r="C12">
            <v>821028</v>
          </cell>
          <cell r="E12">
            <v>13692</v>
          </cell>
        </row>
        <row r="13">
          <cell r="C13">
            <v>2021124</v>
          </cell>
          <cell r="E13">
            <v>38640</v>
          </cell>
        </row>
        <row r="14">
          <cell r="C14">
            <v>1219500</v>
          </cell>
          <cell r="E14">
            <v>1423</v>
          </cell>
        </row>
        <row r="15">
          <cell r="C15">
            <v>135500</v>
          </cell>
          <cell r="E15">
            <v>146</v>
          </cell>
        </row>
        <row r="16">
          <cell r="C16">
            <v>50000</v>
          </cell>
          <cell r="E16">
            <v>77</v>
          </cell>
        </row>
        <row r="17">
          <cell r="C17">
            <v>3626955.8</v>
          </cell>
          <cell r="E17">
            <v>33758.89</v>
          </cell>
        </row>
        <row r="18">
          <cell r="C18">
            <v>330000</v>
          </cell>
          <cell r="E18">
            <v>18000</v>
          </cell>
        </row>
        <row r="19">
          <cell r="C19">
            <v>480000</v>
          </cell>
          <cell r="E19">
            <v>32000</v>
          </cell>
        </row>
        <row r="20">
          <cell r="C20">
            <v>160400</v>
          </cell>
          <cell r="E20">
            <v>6100</v>
          </cell>
        </row>
        <row r="21">
          <cell r="C21">
            <v>600000</v>
          </cell>
          <cell r="E21">
            <v>30000</v>
          </cell>
        </row>
        <row r="22">
          <cell r="C22">
            <v>155000</v>
          </cell>
          <cell r="E22">
            <v>8000</v>
          </cell>
        </row>
        <row r="23">
          <cell r="C23">
            <v>124750</v>
          </cell>
          <cell r="E23">
            <v>2550</v>
          </cell>
        </row>
        <row r="24">
          <cell r="C24">
            <v>1234846.97</v>
          </cell>
          <cell r="E24">
            <v>31175.25</v>
          </cell>
        </row>
        <row r="25">
          <cell r="C25">
            <v>15332858.32</v>
          </cell>
          <cell r="E25">
            <v>374269.712</v>
          </cell>
        </row>
        <row r="26">
          <cell r="C26">
            <v>23000</v>
          </cell>
          <cell r="E26">
            <v>1126</v>
          </cell>
        </row>
        <row r="27">
          <cell r="C27">
            <v>223810</v>
          </cell>
          <cell r="E27">
            <v>1900</v>
          </cell>
        </row>
        <row r="28">
          <cell r="C28">
            <v>432000</v>
          </cell>
          <cell r="E28">
            <v>3060</v>
          </cell>
        </row>
        <row r="29">
          <cell r="C29">
            <v>12520</v>
          </cell>
          <cell r="E29">
            <v>50</v>
          </cell>
        </row>
        <row r="30">
          <cell r="C30">
            <v>273000</v>
          </cell>
          <cell r="E30">
            <v>6067.8</v>
          </cell>
        </row>
        <row r="31">
          <cell r="C31">
            <v>1046996.95</v>
          </cell>
          <cell r="E31">
            <v>15636.263000000001</v>
          </cell>
        </row>
        <row r="32">
          <cell r="C32">
            <v>1731613.33</v>
          </cell>
          <cell r="E32">
            <v>28381.279999999999</v>
          </cell>
        </row>
        <row r="33">
          <cell r="C33">
            <v>734406.94</v>
          </cell>
          <cell r="E33">
            <v>8389.3799999999992</v>
          </cell>
        </row>
        <row r="34">
          <cell r="C34">
            <v>535698.14</v>
          </cell>
          <cell r="E34">
            <v>16907.95</v>
          </cell>
        </row>
        <row r="35">
          <cell r="C35">
            <v>2561492</v>
          </cell>
          <cell r="E35">
            <v>64125.120000000003</v>
          </cell>
        </row>
        <row r="36">
          <cell r="C36">
            <v>394564.86</v>
          </cell>
          <cell r="E36">
            <v>11958.21</v>
          </cell>
        </row>
        <row r="37">
          <cell r="C37">
            <v>1662639.4</v>
          </cell>
          <cell r="E37">
            <v>40441.08</v>
          </cell>
        </row>
        <row r="38">
          <cell r="C38">
            <v>1040895</v>
          </cell>
          <cell r="E38">
            <v>1440.51</v>
          </cell>
        </row>
        <row r="39">
          <cell r="C39">
            <v>46165</v>
          </cell>
          <cell r="E39">
            <v>1186.8969999999999</v>
          </cell>
        </row>
        <row r="40">
          <cell r="C40">
            <v>38550</v>
          </cell>
          <cell r="E40">
            <v>600</v>
          </cell>
        </row>
        <row r="41">
          <cell r="C41">
            <v>377850.55</v>
          </cell>
          <cell r="E41">
            <v>1452</v>
          </cell>
        </row>
        <row r="42">
          <cell r="C42">
            <v>246992.02</v>
          </cell>
          <cell r="E42">
            <v>1000</v>
          </cell>
        </row>
        <row r="43">
          <cell r="C43">
            <v>653562.4</v>
          </cell>
          <cell r="E43">
            <v>3754</v>
          </cell>
        </row>
        <row r="44">
          <cell r="C44">
            <v>223400</v>
          </cell>
          <cell r="E44">
            <v>6330</v>
          </cell>
        </row>
        <row r="45">
          <cell r="C45">
            <v>50600</v>
          </cell>
          <cell r="E45">
            <v>1100</v>
          </cell>
        </row>
        <row r="46">
          <cell r="C46">
            <v>28800</v>
          </cell>
          <cell r="E46">
            <v>600</v>
          </cell>
        </row>
        <row r="47">
          <cell r="C47">
            <v>120000</v>
          </cell>
          <cell r="E47">
            <v>4000</v>
          </cell>
        </row>
        <row r="48">
          <cell r="C48">
            <v>103200</v>
          </cell>
          <cell r="E48">
            <v>1434</v>
          </cell>
        </row>
        <row r="49">
          <cell r="C49">
            <v>40373.64</v>
          </cell>
          <cell r="E49">
            <v>1000</v>
          </cell>
        </row>
        <row r="50">
          <cell r="C50">
            <v>297323.76</v>
          </cell>
          <cell r="E50">
            <v>800</v>
          </cell>
        </row>
        <row r="51">
          <cell r="C51">
            <v>307800</v>
          </cell>
          <cell r="E51">
            <v>1892.5519999999999</v>
          </cell>
        </row>
        <row r="52">
          <cell r="C52">
            <v>205610</v>
          </cell>
          <cell r="E52">
            <v>855</v>
          </cell>
        </row>
        <row r="53">
          <cell r="C53">
            <v>50040</v>
          </cell>
          <cell r="E53">
            <v>1775</v>
          </cell>
        </row>
        <row r="54">
          <cell r="C54">
            <v>13790</v>
          </cell>
          <cell r="E54">
            <v>840</v>
          </cell>
        </row>
        <row r="55">
          <cell r="C55">
            <v>28801.62</v>
          </cell>
          <cell r="E55">
            <v>21.6</v>
          </cell>
        </row>
        <row r="56">
          <cell r="C56">
            <v>23138.62</v>
          </cell>
          <cell r="E56">
            <v>55.9</v>
          </cell>
        </row>
        <row r="57">
          <cell r="C57">
            <v>412872.82</v>
          </cell>
          <cell r="E57">
            <v>1100</v>
          </cell>
        </row>
        <row r="58">
          <cell r="C58">
            <v>2814082.8</v>
          </cell>
          <cell r="E58">
            <v>2986.4</v>
          </cell>
        </row>
        <row r="59">
          <cell r="C59">
            <v>6844.91</v>
          </cell>
          <cell r="E59">
            <v>15</v>
          </cell>
        </row>
        <row r="60">
          <cell r="C60">
            <v>84840.41</v>
          </cell>
          <cell r="E60">
            <v>500.4</v>
          </cell>
        </row>
        <row r="61">
          <cell r="C61">
            <v>2753000</v>
          </cell>
          <cell r="E61">
            <v>22929</v>
          </cell>
        </row>
        <row r="62">
          <cell r="C62">
            <v>69058.210000000006</v>
          </cell>
          <cell r="E62">
            <v>1241.2</v>
          </cell>
        </row>
        <row r="63">
          <cell r="C63">
            <v>76250</v>
          </cell>
          <cell r="E63">
            <v>2125</v>
          </cell>
        </row>
        <row r="64">
          <cell r="C64">
            <v>168020</v>
          </cell>
          <cell r="E64">
            <v>4828</v>
          </cell>
        </row>
        <row r="65">
          <cell r="C65">
            <v>255105.56</v>
          </cell>
          <cell r="E65">
            <v>3511.6</v>
          </cell>
        </row>
        <row r="66">
          <cell r="C66">
            <v>15400</v>
          </cell>
          <cell r="E66">
            <v>767.2</v>
          </cell>
        </row>
        <row r="67">
          <cell r="C67">
            <v>28200</v>
          </cell>
          <cell r="E67">
            <v>1750</v>
          </cell>
        </row>
        <row r="68">
          <cell r="C68">
            <v>620600</v>
          </cell>
          <cell r="E68">
            <v>12229.85</v>
          </cell>
        </row>
        <row r="69">
          <cell r="C69">
            <v>967982.75</v>
          </cell>
          <cell r="E69">
            <v>96000</v>
          </cell>
        </row>
        <row r="70">
          <cell r="C70">
            <v>1256440</v>
          </cell>
          <cell r="E70">
            <v>40730.478999999999</v>
          </cell>
        </row>
        <row r="71">
          <cell r="C71">
            <v>2700</v>
          </cell>
          <cell r="E71">
            <v>333</v>
          </cell>
        </row>
        <row r="72">
          <cell r="C72">
            <v>358645</v>
          </cell>
          <cell r="E72">
            <v>12358</v>
          </cell>
        </row>
        <row r="73">
          <cell r="C73">
            <v>10902934.1</v>
          </cell>
          <cell r="E73">
            <v>244505.859</v>
          </cell>
        </row>
        <row r="74">
          <cell r="C74">
            <v>603578.75</v>
          </cell>
          <cell r="E74">
            <v>19050</v>
          </cell>
        </row>
        <row r="75">
          <cell r="C75">
            <v>161484</v>
          </cell>
          <cell r="E75">
            <v>5450.4</v>
          </cell>
        </row>
        <row r="76">
          <cell r="C76">
            <v>48900</v>
          </cell>
          <cell r="E76">
            <v>2000</v>
          </cell>
        </row>
        <row r="77">
          <cell r="C77">
            <v>325750</v>
          </cell>
          <cell r="E77">
            <v>46640.66</v>
          </cell>
        </row>
        <row r="78">
          <cell r="C78">
            <v>52500</v>
          </cell>
          <cell r="E78">
            <v>7500</v>
          </cell>
        </row>
        <row r="79">
          <cell r="C79">
            <v>13157.5</v>
          </cell>
          <cell r="E79">
            <v>8.6199999999999992</v>
          </cell>
        </row>
        <row r="80">
          <cell r="C80">
            <v>36280</v>
          </cell>
          <cell r="E80">
            <v>2475.65</v>
          </cell>
        </row>
        <row r="81">
          <cell r="C81">
            <v>627000</v>
          </cell>
          <cell r="E81">
            <v>11970</v>
          </cell>
        </row>
        <row r="82">
          <cell r="C82">
            <v>33300</v>
          </cell>
          <cell r="E82">
            <v>1845</v>
          </cell>
        </row>
        <row r="83">
          <cell r="C83">
            <v>33970</v>
          </cell>
          <cell r="E83">
            <v>3646.491</v>
          </cell>
        </row>
        <row r="84">
          <cell r="C84">
            <v>82600</v>
          </cell>
          <cell r="E84">
            <v>1680</v>
          </cell>
        </row>
        <row r="85">
          <cell r="C85">
            <v>51300</v>
          </cell>
          <cell r="E85">
            <v>1200</v>
          </cell>
        </row>
        <row r="86">
          <cell r="C86">
            <v>150135</v>
          </cell>
          <cell r="E86">
            <v>3600</v>
          </cell>
        </row>
        <row r="87">
          <cell r="C87">
            <v>86500</v>
          </cell>
          <cell r="E87">
            <v>1588.806</v>
          </cell>
        </row>
        <row r="88">
          <cell r="C88">
            <v>14000</v>
          </cell>
          <cell r="E88">
            <v>9</v>
          </cell>
        </row>
        <row r="89">
          <cell r="C89">
            <v>55500</v>
          </cell>
          <cell r="E89">
            <v>135</v>
          </cell>
        </row>
        <row r="90">
          <cell r="C90">
            <v>11040</v>
          </cell>
          <cell r="E90">
            <v>240</v>
          </cell>
        </row>
        <row r="91">
          <cell r="C91">
            <v>2200</v>
          </cell>
          <cell r="E91">
            <v>208.107</v>
          </cell>
        </row>
        <row r="92">
          <cell r="C92">
            <v>3996371.38</v>
          </cell>
          <cell r="E92">
            <v>85748.800000000003</v>
          </cell>
        </row>
        <row r="93">
          <cell r="C93">
            <v>85547</v>
          </cell>
          <cell r="E93">
            <v>1616</v>
          </cell>
        </row>
        <row r="94">
          <cell r="C94">
            <v>344130</v>
          </cell>
          <cell r="E94">
            <v>6975.4290000000001</v>
          </cell>
        </row>
        <row r="95">
          <cell r="C95">
            <v>35000</v>
          </cell>
          <cell r="E95">
            <v>1900</v>
          </cell>
        </row>
        <row r="96">
          <cell r="C96">
            <v>93120</v>
          </cell>
          <cell r="E96">
            <v>1240</v>
          </cell>
        </row>
        <row r="97">
          <cell r="C97">
            <v>682340</v>
          </cell>
          <cell r="E97">
            <v>14423.04</v>
          </cell>
        </row>
        <row r="98">
          <cell r="C98">
            <v>842524</v>
          </cell>
          <cell r="E98">
            <v>12860</v>
          </cell>
        </row>
        <row r="99">
          <cell r="C99">
            <v>268000</v>
          </cell>
          <cell r="E99">
            <v>6000</v>
          </cell>
        </row>
        <row r="100">
          <cell r="C100">
            <v>721500</v>
          </cell>
          <cell r="E100">
            <v>13224.8</v>
          </cell>
        </row>
        <row r="101">
          <cell r="C101">
            <v>64024967.25</v>
          </cell>
          <cell r="E101">
            <v>1068365</v>
          </cell>
        </row>
        <row r="102">
          <cell r="C102">
            <v>6182760</v>
          </cell>
          <cell r="E102">
            <v>154076</v>
          </cell>
        </row>
        <row r="103">
          <cell r="C103">
            <v>1080</v>
          </cell>
          <cell r="E103">
            <v>9.4</v>
          </cell>
        </row>
        <row r="104">
          <cell r="C104">
            <v>3084500</v>
          </cell>
          <cell r="E104">
            <v>64490</v>
          </cell>
        </row>
        <row r="105">
          <cell r="C105">
            <v>1764011.37</v>
          </cell>
          <cell r="E105">
            <v>10573.646000000001</v>
          </cell>
        </row>
        <row r="106">
          <cell r="C106">
            <v>1582715</v>
          </cell>
          <cell r="E106">
            <v>14611.5</v>
          </cell>
        </row>
        <row r="107">
          <cell r="C107">
            <v>314900</v>
          </cell>
          <cell r="E107">
            <v>7285</v>
          </cell>
        </row>
        <row r="108">
          <cell r="C108">
            <v>169520</v>
          </cell>
          <cell r="E108">
            <v>1486.56</v>
          </cell>
        </row>
        <row r="109">
          <cell r="C109">
            <v>1625000</v>
          </cell>
          <cell r="E109">
            <v>2500</v>
          </cell>
        </row>
        <row r="110">
          <cell r="C110">
            <v>52304876.859999999</v>
          </cell>
          <cell r="E110">
            <v>508942</v>
          </cell>
        </row>
        <row r="111">
          <cell r="C111">
            <v>300027</v>
          </cell>
          <cell r="E111">
            <v>394.75</v>
          </cell>
        </row>
        <row r="112">
          <cell r="C112">
            <v>1410671.98</v>
          </cell>
          <cell r="E112">
            <v>90000</v>
          </cell>
        </row>
        <row r="113">
          <cell r="C113">
            <v>3581132.81</v>
          </cell>
          <cell r="E113">
            <v>210000</v>
          </cell>
        </row>
        <row r="114">
          <cell r="C114">
            <v>950447.98</v>
          </cell>
          <cell r="E114">
            <v>61275.862000000001</v>
          </cell>
        </row>
        <row r="115">
          <cell r="C115">
            <v>50531.25</v>
          </cell>
          <cell r="E115">
            <v>125</v>
          </cell>
        </row>
        <row r="116">
          <cell r="C116">
            <v>34260</v>
          </cell>
          <cell r="E116">
            <v>1173</v>
          </cell>
        </row>
        <row r="117">
          <cell r="C117">
            <v>16560</v>
          </cell>
          <cell r="E117">
            <v>720</v>
          </cell>
        </row>
        <row r="118">
          <cell r="C118">
            <v>128700</v>
          </cell>
          <cell r="E118">
            <v>7546.5</v>
          </cell>
        </row>
        <row r="119">
          <cell r="C119">
            <v>10000</v>
          </cell>
          <cell r="E119">
            <v>1600</v>
          </cell>
        </row>
        <row r="120">
          <cell r="C120">
            <v>131300</v>
          </cell>
          <cell r="E120">
            <v>4380</v>
          </cell>
        </row>
        <row r="121">
          <cell r="C121">
            <v>65553.149999999994</v>
          </cell>
          <cell r="E121">
            <v>265</v>
          </cell>
        </row>
        <row r="122">
          <cell r="C122">
            <v>787527</v>
          </cell>
          <cell r="E122">
            <v>549.9</v>
          </cell>
        </row>
        <row r="123">
          <cell r="C123">
            <v>323894.98</v>
          </cell>
          <cell r="E123">
            <v>5703.08</v>
          </cell>
        </row>
        <row r="124">
          <cell r="C124">
            <v>5735683.5099999998</v>
          </cell>
          <cell r="E124">
            <v>77987.509999999995</v>
          </cell>
        </row>
        <row r="125">
          <cell r="C125">
            <v>5055766.8499999996</v>
          </cell>
          <cell r="E125">
            <v>17212.2</v>
          </cell>
        </row>
        <row r="126">
          <cell r="C126">
            <v>844000</v>
          </cell>
          <cell r="E126">
            <v>2112</v>
          </cell>
        </row>
        <row r="127">
          <cell r="C127">
            <v>1425137.68</v>
          </cell>
          <cell r="E127">
            <v>12308.22</v>
          </cell>
        </row>
        <row r="128">
          <cell r="C128">
            <v>310815</v>
          </cell>
          <cell r="E128">
            <v>14277.5</v>
          </cell>
        </row>
        <row r="129">
          <cell r="C129">
            <v>27700</v>
          </cell>
          <cell r="E129">
            <v>1100.95</v>
          </cell>
        </row>
        <row r="130">
          <cell r="C130">
            <v>193641.75</v>
          </cell>
          <cell r="E130">
            <v>1238.0160000000001</v>
          </cell>
        </row>
        <row r="131">
          <cell r="C131">
            <v>51250</v>
          </cell>
          <cell r="E131">
            <v>1627</v>
          </cell>
        </row>
        <row r="132">
          <cell r="C132">
            <v>1250624</v>
          </cell>
          <cell r="E132">
            <v>8297.9500000000007</v>
          </cell>
        </row>
        <row r="133">
          <cell r="C133">
            <v>80925</v>
          </cell>
          <cell r="E133">
            <v>180</v>
          </cell>
        </row>
        <row r="134">
          <cell r="C134">
            <v>16430409.17</v>
          </cell>
          <cell r="E134">
            <v>49373.2</v>
          </cell>
        </row>
        <row r="135">
          <cell r="C135">
            <v>233400</v>
          </cell>
          <cell r="E135">
            <v>600</v>
          </cell>
        </row>
        <row r="136">
          <cell r="C136">
            <v>1549901.56</v>
          </cell>
          <cell r="E136">
            <v>3906.4</v>
          </cell>
        </row>
        <row r="137">
          <cell r="C137">
            <v>57552.5</v>
          </cell>
          <cell r="E137">
            <v>900</v>
          </cell>
        </row>
        <row r="138">
          <cell r="C138">
            <v>504039.28</v>
          </cell>
          <cell r="E138">
            <v>7447.68</v>
          </cell>
        </row>
        <row r="139">
          <cell r="C139">
            <v>2863081.5</v>
          </cell>
          <cell r="E139">
            <v>45653.3</v>
          </cell>
        </row>
        <row r="140">
          <cell r="C140">
            <v>1060973.25</v>
          </cell>
          <cell r="E140">
            <v>15506.6</v>
          </cell>
        </row>
        <row r="141">
          <cell r="C141">
            <v>58750.5</v>
          </cell>
          <cell r="E141">
            <v>253.8</v>
          </cell>
        </row>
        <row r="142">
          <cell r="C142">
            <v>1514017</v>
          </cell>
          <cell r="E142">
            <v>14277.177</v>
          </cell>
        </row>
        <row r="143">
          <cell r="C143">
            <v>432550</v>
          </cell>
          <cell r="E143">
            <v>11111.571</v>
          </cell>
        </row>
        <row r="144">
          <cell r="C144">
            <v>345806.2</v>
          </cell>
          <cell r="E144">
            <v>3058</v>
          </cell>
        </row>
        <row r="145">
          <cell r="C145">
            <v>87200</v>
          </cell>
          <cell r="E145">
            <v>4937.3999999999996</v>
          </cell>
        </row>
        <row r="146">
          <cell r="C146">
            <v>346665.76</v>
          </cell>
          <cell r="E146">
            <v>2434.5</v>
          </cell>
        </row>
        <row r="147">
          <cell r="C147">
            <v>14447280.890000001</v>
          </cell>
          <cell r="E147">
            <v>154425.18700000001</v>
          </cell>
        </row>
        <row r="148">
          <cell r="C148">
            <v>7966237.5499999998</v>
          </cell>
          <cell r="E148">
            <v>109078.663</v>
          </cell>
        </row>
        <row r="149">
          <cell r="C149">
            <v>15375</v>
          </cell>
          <cell r="E149">
            <v>300</v>
          </cell>
        </row>
        <row r="150">
          <cell r="C150">
            <v>334708</v>
          </cell>
          <cell r="E150">
            <v>1905.6</v>
          </cell>
        </row>
        <row r="151">
          <cell r="C151">
            <v>2016684</v>
          </cell>
          <cell r="E151">
            <v>14110.31</v>
          </cell>
        </row>
        <row r="152">
          <cell r="C152">
            <v>61992</v>
          </cell>
          <cell r="E152">
            <v>1120</v>
          </cell>
        </row>
        <row r="153">
          <cell r="C153">
            <v>366851.61</v>
          </cell>
          <cell r="E153">
            <v>1827.8879999999999</v>
          </cell>
        </row>
        <row r="154">
          <cell r="C154">
            <v>151200</v>
          </cell>
          <cell r="E154">
            <v>605.15</v>
          </cell>
        </row>
        <row r="155">
          <cell r="C155">
            <v>11829562.279999999</v>
          </cell>
          <cell r="E155">
            <v>102676.789</v>
          </cell>
        </row>
        <row r="156">
          <cell r="C156">
            <v>37810</v>
          </cell>
          <cell r="E156">
            <v>644</v>
          </cell>
        </row>
        <row r="157">
          <cell r="C157">
            <v>1414957.64</v>
          </cell>
          <cell r="E157">
            <v>15747.368</v>
          </cell>
        </row>
        <row r="158">
          <cell r="C158">
            <v>1294712.04</v>
          </cell>
          <cell r="E158">
            <v>15085.657999999999</v>
          </cell>
        </row>
        <row r="159">
          <cell r="C159">
            <v>1867812.51</v>
          </cell>
          <cell r="E159">
            <v>14576.914000000001</v>
          </cell>
        </row>
        <row r="160">
          <cell r="C160">
            <v>503091.5</v>
          </cell>
          <cell r="E160">
            <v>5058</v>
          </cell>
        </row>
        <row r="161">
          <cell r="C161">
            <v>3625537.7</v>
          </cell>
          <cell r="E161">
            <v>25507.95</v>
          </cell>
        </row>
        <row r="162">
          <cell r="C162">
            <v>65750</v>
          </cell>
          <cell r="E162">
            <v>305</v>
          </cell>
        </row>
        <row r="163">
          <cell r="C163">
            <v>925000</v>
          </cell>
          <cell r="E163">
            <v>629</v>
          </cell>
        </row>
        <row r="164">
          <cell r="C164">
            <v>3635031.74</v>
          </cell>
          <cell r="E164">
            <v>30141.161</v>
          </cell>
        </row>
        <row r="165">
          <cell r="C165">
            <v>1551909.42</v>
          </cell>
          <cell r="E165">
            <v>21756.019</v>
          </cell>
        </row>
        <row r="166">
          <cell r="C166">
            <v>45450</v>
          </cell>
          <cell r="E166">
            <v>2940</v>
          </cell>
        </row>
        <row r="167">
          <cell r="C167">
            <v>11215</v>
          </cell>
          <cell r="E167">
            <v>108</v>
          </cell>
        </row>
        <row r="168">
          <cell r="C168">
            <v>35010</v>
          </cell>
          <cell r="E168">
            <v>144</v>
          </cell>
        </row>
        <row r="169">
          <cell r="C169">
            <v>257500</v>
          </cell>
          <cell r="E169">
            <v>968.48</v>
          </cell>
        </row>
        <row r="170">
          <cell r="C170">
            <v>2143676.9</v>
          </cell>
          <cell r="E170">
            <v>7722.84</v>
          </cell>
        </row>
        <row r="171">
          <cell r="C171">
            <v>228375.88</v>
          </cell>
          <cell r="E171">
            <v>1050.4079999999999</v>
          </cell>
        </row>
        <row r="172">
          <cell r="C172">
            <v>632210</v>
          </cell>
          <cell r="E172">
            <v>2466.2399999999998</v>
          </cell>
        </row>
        <row r="173">
          <cell r="C173">
            <v>1383767.5</v>
          </cell>
          <cell r="E173">
            <v>4705.3850000000002</v>
          </cell>
        </row>
        <row r="174">
          <cell r="C174">
            <v>785315</v>
          </cell>
          <cell r="E174">
            <v>7950</v>
          </cell>
        </row>
        <row r="175">
          <cell r="C175">
            <v>1183795</v>
          </cell>
          <cell r="E175">
            <v>41011.034</v>
          </cell>
        </row>
        <row r="176">
          <cell r="C176">
            <v>4800</v>
          </cell>
          <cell r="E176">
            <v>323.10000000000002</v>
          </cell>
        </row>
        <row r="177">
          <cell r="C177">
            <v>437341.18</v>
          </cell>
          <cell r="E177">
            <v>7829.7</v>
          </cell>
        </row>
        <row r="178">
          <cell r="C178">
            <v>358903.87</v>
          </cell>
          <cell r="E178">
            <v>8720.8799999999992</v>
          </cell>
        </row>
        <row r="179">
          <cell r="C179">
            <v>1710</v>
          </cell>
          <cell r="E179">
            <v>161.756</v>
          </cell>
        </row>
        <row r="180">
          <cell r="C180">
            <v>371950</v>
          </cell>
          <cell r="E180">
            <v>3938.6</v>
          </cell>
        </row>
        <row r="181">
          <cell r="C181">
            <v>18950</v>
          </cell>
          <cell r="E181">
            <v>13.56</v>
          </cell>
        </row>
        <row r="182">
          <cell r="C182">
            <v>21875.24</v>
          </cell>
          <cell r="E182">
            <v>200</v>
          </cell>
        </row>
        <row r="183">
          <cell r="C183">
            <v>69090</v>
          </cell>
          <cell r="E183">
            <v>2646</v>
          </cell>
        </row>
        <row r="184">
          <cell r="C184">
            <v>114906.51</v>
          </cell>
          <cell r="E184">
            <v>161.72</v>
          </cell>
        </row>
        <row r="185">
          <cell r="C185">
            <v>57823.01</v>
          </cell>
          <cell r="E185">
            <v>504</v>
          </cell>
        </row>
        <row r="186">
          <cell r="C186">
            <v>29500</v>
          </cell>
          <cell r="E186">
            <v>1000</v>
          </cell>
        </row>
        <row r="187">
          <cell r="C187">
            <v>13800</v>
          </cell>
          <cell r="E187">
            <v>1043.846</v>
          </cell>
        </row>
        <row r="188">
          <cell r="C188">
            <v>206025</v>
          </cell>
          <cell r="E188">
            <v>12060</v>
          </cell>
        </row>
        <row r="189">
          <cell r="C189">
            <v>834060.97</v>
          </cell>
          <cell r="E189">
            <v>27430</v>
          </cell>
        </row>
        <row r="190">
          <cell r="C190">
            <v>1116288.51</v>
          </cell>
          <cell r="E190">
            <v>43762.252</v>
          </cell>
        </row>
        <row r="191">
          <cell r="C191">
            <v>4973426.5</v>
          </cell>
          <cell r="E191">
            <v>58480.76</v>
          </cell>
        </row>
        <row r="192">
          <cell r="C192">
            <v>9505628</v>
          </cell>
          <cell r="E192">
            <v>120552.409</v>
          </cell>
        </row>
        <row r="193">
          <cell r="C193">
            <v>12565742</v>
          </cell>
          <cell r="E193">
            <v>85737.46</v>
          </cell>
        </row>
        <row r="194">
          <cell r="C194">
            <v>2460000</v>
          </cell>
          <cell r="E194">
            <v>13841.6</v>
          </cell>
        </row>
        <row r="195">
          <cell r="C195">
            <v>6781047</v>
          </cell>
          <cell r="E195">
            <v>53072.508999999998</v>
          </cell>
        </row>
        <row r="196">
          <cell r="C196">
            <v>889660.18</v>
          </cell>
          <cell r="E196">
            <v>6448.9</v>
          </cell>
        </row>
        <row r="197">
          <cell r="C197">
            <v>933299.6</v>
          </cell>
          <cell r="E197">
            <v>6674.3040000000001</v>
          </cell>
        </row>
        <row r="198">
          <cell r="C198">
            <v>16187795.5</v>
          </cell>
          <cell r="E198">
            <v>83317.2</v>
          </cell>
        </row>
        <row r="199">
          <cell r="C199">
            <v>16038</v>
          </cell>
          <cell r="E199">
            <v>60</v>
          </cell>
        </row>
        <row r="200">
          <cell r="C200">
            <v>892514</v>
          </cell>
          <cell r="E200">
            <v>14618.221</v>
          </cell>
        </row>
        <row r="201">
          <cell r="C201">
            <v>7590592.9000000004</v>
          </cell>
          <cell r="E201">
            <v>172992.52799999999</v>
          </cell>
        </row>
        <row r="202">
          <cell r="C202">
            <v>814147.51</v>
          </cell>
          <cell r="E202">
            <v>15577.142</v>
          </cell>
        </row>
        <row r="203">
          <cell r="C203">
            <v>6497868.5499999998</v>
          </cell>
          <cell r="E203">
            <v>75336.399999999994</v>
          </cell>
        </row>
        <row r="204">
          <cell r="C204">
            <v>2785885.32</v>
          </cell>
          <cell r="E204">
            <v>58482.004999999997</v>
          </cell>
        </row>
        <row r="205">
          <cell r="C205">
            <v>2323865.2999999998</v>
          </cell>
          <cell r="E205">
            <v>101160.2</v>
          </cell>
        </row>
        <row r="206">
          <cell r="C206">
            <v>653984.82999999996</v>
          </cell>
          <cell r="E206">
            <v>30305.143</v>
          </cell>
        </row>
        <row r="207">
          <cell r="C207">
            <v>899071.9</v>
          </cell>
          <cell r="E207">
            <v>17486.178</v>
          </cell>
        </row>
        <row r="208">
          <cell r="C208">
            <v>1008610</v>
          </cell>
          <cell r="E208">
            <v>7417.44</v>
          </cell>
        </row>
        <row r="209">
          <cell r="C209">
            <v>17263671.379999999</v>
          </cell>
          <cell r="E209">
            <v>144510.76699999999</v>
          </cell>
        </row>
        <row r="210">
          <cell r="C210">
            <v>67680</v>
          </cell>
          <cell r="E210">
            <v>450</v>
          </cell>
        </row>
        <row r="211">
          <cell r="C211">
            <v>39008</v>
          </cell>
          <cell r="E211">
            <v>26.04</v>
          </cell>
        </row>
        <row r="212">
          <cell r="C212">
            <v>11250</v>
          </cell>
          <cell r="E212">
            <v>1064.1849999999999</v>
          </cell>
        </row>
        <row r="213">
          <cell r="C213">
            <v>1781051</v>
          </cell>
          <cell r="E213">
            <v>18336.232</v>
          </cell>
        </row>
        <row r="214">
          <cell r="C214">
            <v>256800</v>
          </cell>
          <cell r="E214">
            <v>11682</v>
          </cell>
        </row>
        <row r="215">
          <cell r="C215">
            <v>21416732.390000001</v>
          </cell>
          <cell r="E215">
            <v>398546.34399999998</v>
          </cell>
        </row>
        <row r="216">
          <cell r="C216">
            <v>1220000</v>
          </cell>
          <cell r="E216">
            <v>4100</v>
          </cell>
        </row>
        <row r="217">
          <cell r="C217">
            <v>2097447.23</v>
          </cell>
          <cell r="E217">
            <v>15711.98</v>
          </cell>
        </row>
        <row r="218">
          <cell r="C218">
            <v>133375</v>
          </cell>
          <cell r="E218">
            <v>1912.2</v>
          </cell>
        </row>
        <row r="219">
          <cell r="C219">
            <v>719607.98</v>
          </cell>
          <cell r="E219">
            <v>11106.2</v>
          </cell>
        </row>
        <row r="220">
          <cell r="C220">
            <v>900</v>
          </cell>
          <cell r="E220">
            <v>190</v>
          </cell>
        </row>
        <row r="221">
          <cell r="C221">
            <v>611280</v>
          </cell>
          <cell r="E221">
            <v>23564.35</v>
          </cell>
        </row>
        <row r="222">
          <cell r="C222">
            <v>15750</v>
          </cell>
          <cell r="E222">
            <v>387.8</v>
          </cell>
        </row>
        <row r="223">
          <cell r="C223">
            <v>1500</v>
          </cell>
          <cell r="E223">
            <v>73</v>
          </cell>
        </row>
        <row r="224">
          <cell r="C224">
            <v>240570</v>
          </cell>
          <cell r="E224">
            <v>9432</v>
          </cell>
        </row>
        <row r="225">
          <cell r="C225">
            <v>409448.39</v>
          </cell>
          <cell r="E225">
            <v>8903.866</v>
          </cell>
        </row>
        <row r="226">
          <cell r="C226">
            <v>15936901.279999999</v>
          </cell>
          <cell r="E226">
            <v>224523.511</v>
          </cell>
        </row>
        <row r="227">
          <cell r="C227">
            <v>498422</v>
          </cell>
          <cell r="E227">
            <v>5892</v>
          </cell>
        </row>
        <row r="228">
          <cell r="C228">
            <v>2963595</v>
          </cell>
          <cell r="E228">
            <v>87672.78</v>
          </cell>
        </row>
        <row r="229">
          <cell r="C229">
            <v>4249855.42</v>
          </cell>
          <cell r="E229">
            <v>34992.487000000001</v>
          </cell>
        </row>
        <row r="230">
          <cell r="C230">
            <v>1102.5</v>
          </cell>
          <cell r="E230">
            <v>4.5</v>
          </cell>
        </row>
        <row r="231">
          <cell r="C231">
            <v>684062.5</v>
          </cell>
          <cell r="E231">
            <v>10951</v>
          </cell>
        </row>
        <row r="232">
          <cell r="C232">
            <v>2302188.88</v>
          </cell>
          <cell r="E232">
            <v>186109.24</v>
          </cell>
        </row>
        <row r="233">
          <cell r="C233">
            <v>12863730.25</v>
          </cell>
          <cell r="E233">
            <v>209210</v>
          </cell>
        </row>
        <row r="234">
          <cell r="C234">
            <v>2789105.5</v>
          </cell>
          <cell r="E234">
            <v>84571.6</v>
          </cell>
        </row>
        <row r="235">
          <cell r="C235">
            <v>2888739.9</v>
          </cell>
          <cell r="E235">
            <v>53360.28</v>
          </cell>
        </row>
        <row r="236">
          <cell r="C236">
            <v>12454779.17</v>
          </cell>
          <cell r="E236">
            <v>257817.826</v>
          </cell>
        </row>
        <row r="237">
          <cell r="C237">
            <v>11496939.699999999</v>
          </cell>
          <cell r="E237">
            <v>495317.8</v>
          </cell>
        </row>
        <row r="238">
          <cell r="C238">
            <v>1070345.69</v>
          </cell>
          <cell r="E238">
            <v>21588.584999999999</v>
          </cell>
        </row>
        <row r="239">
          <cell r="C239">
            <v>9037895.7100000009</v>
          </cell>
          <cell r="E239">
            <v>389552.96</v>
          </cell>
        </row>
        <row r="240">
          <cell r="C240">
            <v>2436159.5299999998</v>
          </cell>
          <cell r="E240">
            <v>91174.56</v>
          </cell>
        </row>
        <row r="241">
          <cell r="C241">
            <v>2814835.8</v>
          </cell>
          <cell r="E241">
            <v>33071.879999999997</v>
          </cell>
        </row>
        <row r="242">
          <cell r="C242">
            <v>104845</v>
          </cell>
          <cell r="E242">
            <v>294</v>
          </cell>
        </row>
        <row r="243">
          <cell r="C243">
            <v>222090</v>
          </cell>
          <cell r="E243">
            <v>1431.1</v>
          </cell>
        </row>
        <row r="244">
          <cell r="C244">
            <v>234814.54</v>
          </cell>
          <cell r="E244">
            <v>9628</v>
          </cell>
        </row>
        <row r="245">
          <cell r="C245">
            <v>4200</v>
          </cell>
          <cell r="E245">
            <v>443.8</v>
          </cell>
        </row>
        <row r="246">
          <cell r="C246">
            <v>457126.48</v>
          </cell>
          <cell r="E246">
            <v>8781.6</v>
          </cell>
        </row>
        <row r="247">
          <cell r="C247">
            <v>4110543.5</v>
          </cell>
          <cell r="E247">
            <v>195060</v>
          </cell>
        </row>
        <row r="248">
          <cell r="C248">
            <v>7000012</v>
          </cell>
          <cell r="E248">
            <v>377550</v>
          </cell>
        </row>
        <row r="249">
          <cell r="C249">
            <v>5487190.6600000001</v>
          </cell>
          <cell r="E249">
            <v>297200</v>
          </cell>
        </row>
        <row r="250">
          <cell r="C250">
            <v>6505217.6399999997</v>
          </cell>
          <cell r="E250">
            <v>62000</v>
          </cell>
        </row>
        <row r="251">
          <cell r="C251">
            <v>54204.42</v>
          </cell>
          <cell r="E251">
            <v>2915</v>
          </cell>
        </row>
        <row r="252">
          <cell r="C252">
            <v>40800</v>
          </cell>
          <cell r="E252">
            <v>6000</v>
          </cell>
        </row>
        <row r="253">
          <cell r="C253">
            <v>132889.26999999999</v>
          </cell>
          <cell r="E253">
            <v>17797.919999999998</v>
          </cell>
        </row>
        <row r="254">
          <cell r="C254">
            <v>252000</v>
          </cell>
          <cell r="E254">
            <v>210000</v>
          </cell>
        </row>
        <row r="255">
          <cell r="C255">
            <v>10000</v>
          </cell>
          <cell r="E255">
            <v>1500</v>
          </cell>
        </row>
        <row r="256">
          <cell r="C256">
            <v>253087.5</v>
          </cell>
          <cell r="E256">
            <v>7750</v>
          </cell>
        </row>
        <row r="257">
          <cell r="C257">
            <v>673991.44</v>
          </cell>
          <cell r="E257">
            <v>196700</v>
          </cell>
        </row>
        <row r="258">
          <cell r="C258">
            <v>7060</v>
          </cell>
          <cell r="E258">
            <v>400</v>
          </cell>
        </row>
        <row r="259">
          <cell r="C259">
            <v>18462.919999999998</v>
          </cell>
          <cell r="E259">
            <v>48.4</v>
          </cell>
        </row>
        <row r="260">
          <cell r="C260">
            <v>55451128.109999999</v>
          </cell>
          <cell r="E260">
            <v>2311606</v>
          </cell>
        </row>
        <row r="261">
          <cell r="C261">
            <v>1092803.51</v>
          </cell>
          <cell r="E261">
            <v>23532</v>
          </cell>
        </row>
        <row r="262">
          <cell r="C262">
            <v>22565942.829999998</v>
          </cell>
          <cell r="E262">
            <v>247936.06</v>
          </cell>
        </row>
        <row r="263">
          <cell r="C263">
            <v>2943337.9</v>
          </cell>
          <cell r="E263">
            <v>32754.95</v>
          </cell>
        </row>
        <row r="264">
          <cell r="C264">
            <v>261817763.47999999</v>
          </cell>
          <cell r="E264">
            <v>11848742</v>
          </cell>
        </row>
        <row r="265">
          <cell r="C265">
            <v>3924548.2</v>
          </cell>
          <cell r="E265">
            <v>241960</v>
          </cell>
        </row>
        <row r="266">
          <cell r="C266">
            <v>3285169</v>
          </cell>
          <cell r="E266">
            <v>134160</v>
          </cell>
        </row>
        <row r="267">
          <cell r="C267">
            <v>39513.360000000001</v>
          </cell>
          <cell r="E267">
            <v>871.8</v>
          </cell>
        </row>
        <row r="268">
          <cell r="C268">
            <v>5944832.1399999997</v>
          </cell>
          <cell r="E268">
            <v>300590</v>
          </cell>
        </row>
        <row r="269">
          <cell r="C269">
            <v>1023048.6</v>
          </cell>
          <cell r="E269">
            <v>49564</v>
          </cell>
        </row>
        <row r="270">
          <cell r="C270">
            <v>15637.75</v>
          </cell>
          <cell r="E270">
            <v>170</v>
          </cell>
        </row>
        <row r="271">
          <cell r="C271">
            <v>46480</v>
          </cell>
          <cell r="E271">
            <v>2578</v>
          </cell>
        </row>
        <row r="272">
          <cell r="C272">
            <v>780329.45</v>
          </cell>
          <cell r="E272">
            <v>2</v>
          </cell>
        </row>
        <row r="273">
          <cell r="C273">
            <v>282145.59999999998</v>
          </cell>
          <cell r="E273">
            <v>2202.5</v>
          </cell>
        </row>
        <row r="274">
          <cell r="C274">
            <v>140000</v>
          </cell>
          <cell r="E274">
            <v>20000</v>
          </cell>
        </row>
        <row r="275">
          <cell r="C275">
            <v>14176.65</v>
          </cell>
          <cell r="E275">
            <v>65</v>
          </cell>
        </row>
        <row r="276">
          <cell r="C276">
            <v>180410.88</v>
          </cell>
          <cell r="E276">
            <v>7425</v>
          </cell>
        </row>
        <row r="277">
          <cell r="C277">
            <v>2450</v>
          </cell>
          <cell r="E277">
            <v>50</v>
          </cell>
        </row>
        <row r="278">
          <cell r="C278">
            <v>121800</v>
          </cell>
          <cell r="E278">
            <v>2100</v>
          </cell>
        </row>
        <row r="279">
          <cell r="C279">
            <v>2529344.34</v>
          </cell>
          <cell r="E279">
            <v>233740</v>
          </cell>
        </row>
        <row r="280">
          <cell r="C280">
            <v>58500</v>
          </cell>
          <cell r="E280">
            <v>3184</v>
          </cell>
        </row>
        <row r="281">
          <cell r="C281">
            <v>3600</v>
          </cell>
          <cell r="E281">
            <v>240</v>
          </cell>
        </row>
        <row r="282">
          <cell r="C282">
            <v>1747200</v>
          </cell>
          <cell r="E282">
            <v>40320</v>
          </cell>
        </row>
        <row r="283">
          <cell r="C283">
            <v>720000</v>
          </cell>
          <cell r="E283">
            <v>60000</v>
          </cell>
        </row>
        <row r="284">
          <cell r="C284">
            <v>8000</v>
          </cell>
          <cell r="E284">
            <v>320</v>
          </cell>
        </row>
        <row r="285">
          <cell r="C285">
            <v>94400.94</v>
          </cell>
          <cell r="E285">
            <v>70</v>
          </cell>
        </row>
        <row r="286">
          <cell r="C286">
            <v>96000</v>
          </cell>
          <cell r="E286">
            <v>3000</v>
          </cell>
        </row>
        <row r="287">
          <cell r="C287">
            <v>72000</v>
          </cell>
          <cell r="E287">
            <v>2000</v>
          </cell>
        </row>
        <row r="288">
          <cell r="C288">
            <v>459527.22</v>
          </cell>
          <cell r="E288">
            <v>7897.6</v>
          </cell>
        </row>
        <row r="289">
          <cell r="C289">
            <v>22299.279999999999</v>
          </cell>
          <cell r="E289">
            <v>3000</v>
          </cell>
        </row>
        <row r="290">
          <cell r="C290">
            <v>3100</v>
          </cell>
          <cell r="E290">
            <v>500</v>
          </cell>
        </row>
        <row r="291">
          <cell r="C291">
            <v>71260.75</v>
          </cell>
          <cell r="E291">
            <v>1500</v>
          </cell>
        </row>
        <row r="292">
          <cell r="C292">
            <v>25337.16</v>
          </cell>
          <cell r="E292">
            <v>1400</v>
          </cell>
        </row>
        <row r="293">
          <cell r="C293">
            <v>67500</v>
          </cell>
          <cell r="E293">
            <v>2937.25</v>
          </cell>
        </row>
        <row r="294">
          <cell r="C294">
            <v>45000</v>
          </cell>
          <cell r="E294">
            <v>4095</v>
          </cell>
        </row>
        <row r="295">
          <cell r="C295">
            <v>1890.59</v>
          </cell>
          <cell r="E295">
            <v>25</v>
          </cell>
        </row>
        <row r="296">
          <cell r="C296">
            <v>39000</v>
          </cell>
          <cell r="E296">
            <v>274.2</v>
          </cell>
        </row>
        <row r="297">
          <cell r="C297">
            <v>12649.19</v>
          </cell>
          <cell r="E297">
            <v>120</v>
          </cell>
        </row>
        <row r="298">
          <cell r="C298">
            <v>72000</v>
          </cell>
          <cell r="E298">
            <v>60000</v>
          </cell>
        </row>
        <row r="299">
          <cell r="C299">
            <v>36900</v>
          </cell>
          <cell r="E299">
            <v>120</v>
          </cell>
        </row>
        <row r="300">
          <cell r="C300">
            <v>87225</v>
          </cell>
          <cell r="E300">
            <v>2325</v>
          </cell>
        </row>
        <row r="301">
          <cell r="C301">
            <v>106986.6</v>
          </cell>
          <cell r="E301">
            <v>89.72</v>
          </cell>
        </row>
        <row r="302">
          <cell r="C302">
            <v>100000</v>
          </cell>
          <cell r="E302">
            <v>14800</v>
          </cell>
        </row>
        <row r="303">
          <cell r="C303">
            <v>9630</v>
          </cell>
          <cell r="E303">
            <v>200</v>
          </cell>
        </row>
        <row r="304">
          <cell r="C304">
            <v>473437</v>
          </cell>
          <cell r="E304">
            <v>4448</v>
          </cell>
        </row>
        <row r="305">
          <cell r="C305">
            <v>90340</v>
          </cell>
          <cell r="E305">
            <v>4919</v>
          </cell>
        </row>
        <row r="306">
          <cell r="C306">
            <v>22519753.969999999</v>
          </cell>
          <cell r="E306">
            <v>267649.00900000002</v>
          </cell>
        </row>
        <row r="307">
          <cell r="C307">
            <v>147125</v>
          </cell>
          <cell r="E307">
            <v>400</v>
          </cell>
        </row>
        <row r="308">
          <cell r="C308">
            <v>39104.54</v>
          </cell>
          <cell r="E308">
            <v>1100</v>
          </cell>
        </row>
        <row r="309">
          <cell r="C309">
            <v>7200</v>
          </cell>
          <cell r="E309">
            <v>0.9</v>
          </cell>
        </row>
        <row r="310">
          <cell r="C310">
            <v>96705</v>
          </cell>
          <cell r="E310">
            <v>145</v>
          </cell>
        </row>
        <row r="311">
          <cell r="C311">
            <v>297091.20000000001</v>
          </cell>
          <cell r="E311">
            <v>42</v>
          </cell>
        </row>
        <row r="312">
          <cell r="C312">
            <v>6000</v>
          </cell>
          <cell r="E312">
            <v>229</v>
          </cell>
        </row>
        <row r="313">
          <cell r="C313">
            <v>27950</v>
          </cell>
          <cell r="E313">
            <v>1555</v>
          </cell>
        </row>
        <row r="314">
          <cell r="C314">
            <v>2127960</v>
          </cell>
          <cell r="E314">
            <v>900</v>
          </cell>
        </row>
        <row r="315">
          <cell r="C315">
            <v>48600</v>
          </cell>
          <cell r="E315">
            <v>1088.01</v>
          </cell>
        </row>
        <row r="316">
          <cell r="C316">
            <v>98000</v>
          </cell>
          <cell r="E316">
            <v>5600</v>
          </cell>
        </row>
        <row r="317">
          <cell r="C317">
            <v>2000</v>
          </cell>
          <cell r="E317">
            <v>232</v>
          </cell>
        </row>
        <row r="318">
          <cell r="C318">
            <v>623880</v>
          </cell>
          <cell r="E318">
            <v>3592.8</v>
          </cell>
        </row>
        <row r="319">
          <cell r="C319">
            <v>2103839.7999999998</v>
          </cell>
          <cell r="E319">
            <v>14282</v>
          </cell>
        </row>
        <row r="320">
          <cell r="C320">
            <v>1414987.3</v>
          </cell>
          <cell r="E320">
            <v>2648.24</v>
          </cell>
        </row>
        <row r="321">
          <cell r="C321">
            <v>227554.85</v>
          </cell>
          <cell r="E321">
            <v>3118.5</v>
          </cell>
        </row>
        <row r="322">
          <cell r="C322">
            <v>32300</v>
          </cell>
          <cell r="E322">
            <v>433.5</v>
          </cell>
        </row>
        <row r="323">
          <cell r="C323">
            <v>386301.09</v>
          </cell>
          <cell r="E323">
            <v>60000</v>
          </cell>
        </row>
        <row r="324">
          <cell r="C324">
            <v>2586900</v>
          </cell>
          <cell r="E324">
            <v>3180000</v>
          </cell>
        </row>
        <row r="325">
          <cell r="C325">
            <v>1244924.7</v>
          </cell>
          <cell r="E325">
            <v>75750</v>
          </cell>
        </row>
        <row r="326">
          <cell r="C326">
            <v>14543.01</v>
          </cell>
          <cell r="E326">
            <v>1500</v>
          </cell>
        </row>
        <row r="327">
          <cell r="C327">
            <v>1332580</v>
          </cell>
          <cell r="E327">
            <v>78700</v>
          </cell>
        </row>
        <row r="328">
          <cell r="C328">
            <v>24033738.859999999</v>
          </cell>
          <cell r="E328">
            <v>1054000</v>
          </cell>
        </row>
        <row r="329">
          <cell r="C329">
            <v>49688.62</v>
          </cell>
          <cell r="E329">
            <v>3750</v>
          </cell>
        </row>
        <row r="330">
          <cell r="C330">
            <v>244318.69</v>
          </cell>
          <cell r="E330">
            <v>17000</v>
          </cell>
        </row>
        <row r="331">
          <cell r="C331">
            <v>37973.42</v>
          </cell>
          <cell r="E331">
            <v>1250</v>
          </cell>
        </row>
        <row r="332">
          <cell r="C332">
            <v>10511100</v>
          </cell>
          <cell r="E332">
            <v>616700</v>
          </cell>
        </row>
        <row r="333">
          <cell r="C333">
            <v>501000</v>
          </cell>
          <cell r="E333">
            <v>30000</v>
          </cell>
        </row>
        <row r="334">
          <cell r="C334">
            <v>397498.21</v>
          </cell>
          <cell r="E334">
            <v>20750</v>
          </cell>
        </row>
        <row r="335">
          <cell r="C335">
            <v>146076.46</v>
          </cell>
          <cell r="E335">
            <v>2260</v>
          </cell>
        </row>
        <row r="336">
          <cell r="C336">
            <v>330080</v>
          </cell>
          <cell r="E336">
            <v>11390.25</v>
          </cell>
        </row>
        <row r="337">
          <cell r="C337">
            <v>2000</v>
          </cell>
          <cell r="E337">
            <v>42.8</v>
          </cell>
        </row>
        <row r="338">
          <cell r="C338">
            <v>256634</v>
          </cell>
          <cell r="E338">
            <v>2838</v>
          </cell>
        </row>
        <row r="339">
          <cell r="C339">
            <v>140775</v>
          </cell>
          <cell r="E339">
            <v>1800</v>
          </cell>
        </row>
        <row r="340">
          <cell r="C340">
            <v>235950</v>
          </cell>
          <cell r="E340">
            <v>5442</v>
          </cell>
        </row>
        <row r="341">
          <cell r="C341">
            <v>242104.12</v>
          </cell>
          <cell r="E341">
            <v>1427.31</v>
          </cell>
        </row>
        <row r="342">
          <cell r="C342">
            <v>76198</v>
          </cell>
          <cell r="E342">
            <v>850</v>
          </cell>
        </row>
        <row r="343">
          <cell r="C343">
            <v>1135</v>
          </cell>
          <cell r="E343">
            <v>25</v>
          </cell>
        </row>
        <row r="344">
          <cell r="C344">
            <v>15250</v>
          </cell>
          <cell r="E344">
            <v>125</v>
          </cell>
        </row>
        <row r="345">
          <cell r="C345">
            <v>14785.2</v>
          </cell>
          <cell r="E345">
            <v>1017.2</v>
          </cell>
        </row>
        <row r="346">
          <cell r="C346">
            <v>1156635.8400000001</v>
          </cell>
          <cell r="E346">
            <v>4577.09</v>
          </cell>
        </row>
        <row r="347">
          <cell r="C347">
            <v>680455</v>
          </cell>
          <cell r="E347">
            <v>5433</v>
          </cell>
        </row>
        <row r="348">
          <cell r="C348">
            <v>1739745.13</v>
          </cell>
          <cell r="E348">
            <v>19172.36</v>
          </cell>
        </row>
        <row r="349">
          <cell r="C349">
            <v>547757.15</v>
          </cell>
          <cell r="E349">
            <v>5143.5590000000002</v>
          </cell>
        </row>
        <row r="350">
          <cell r="C350">
            <v>1764846.64</v>
          </cell>
          <cell r="E350">
            <v>33872.055999999997</v>
          </cell>
        </row>
        <row r="351">
          <cell r="C351">
            <v>2966803.81</v>
          </cell>
          <cell r="E351">
            <v>24589.647000000001</v>
          </cell>
        </row>
        <row r="352">
          <cell r="C352">
            <v>6172.3</v>
          </cell>
          <cell r="E352">
            <v>23.1</v>
          </cell>
        </row>
        <row r="353">
          <cell r="C353">
            <v>204446.16</v>
          </cell>
          <cell r="E353">
            <v>1735.84</v>
          </cell>
        </row>
        <row r="354">
          <cell r="C354">
            <v>32500</v>
          </cell>
          <cell r="E354">
            <v>240</v>
          </cell>
        </row>
        <row r="355">
          <cell r="C355">
            <v>117838.24</v>
          </cell>
          <cell r="E355">
            <v>2130.23</v>
          </cell>
        </row>
        <row r="356">
          <cell r="C356">
            <v>935729.25</v>
          </cell>
          <cell r="E356">
            <v>11080.85</v>
          </cell>
        </row>
        <row r="357">
          <cell r="C357">
            <v>2800580.75</v>
          </cell>
          <cell r="E357">
            <v>20362.394</v>
          </cell>
        </row>
        <row r="358">
          <cell r="C358">
            <v>466829.62</v>
          </cell>
          <cell r="E358">
            <v>11995.796</v>
          </cell>
        </row>
        <row r="359">
          <cell r="C359">
            <v>105620</v>
          </cell>
          <cell r="E359">
            <v>189</v>
          </cell>
        </row>
        <row r="360">
          <cell r="C360">
            <v>282931.75</v>
          </cell>
          <cell r="E360">
            <v>893.52</v>
          </cell>
        </row>
        <row r="361">
          <cell r="C361">
            <v>22000</v>
          </cell>
          <cell r="E361">
            <v>9</v>
          </cell>
        </row>
        <row r="362">
          <cell r="C362">
            <v>344428.75</v>
          </cell>
          <cell r="E362">
            <v>397.26</v>
          </cell>
        </row>
        <row r="363">
          <cell r="C363">
            <v>4500</v>
          </cell>
          <cell r="E363">
            <v>181.7</v>
          </cell>
        </row>
        <row r="364">
          <cell r="C364">
            <v>1618979.76</v>
          </cell>
          <cell r="E364">
            <v>8988.9</v>
          </cell>
        </row>
        <row r="365">
          <cell r="C365">
            <v>967202.98</v>
          </cell>
          <cell r="E365">
            <v>1543.2</v>
          </cell>
        </row>
        <row r="366">
          <cell r="C366">
            <v>140344.9</v>
          </cell>
          <cell r="E366">
            <v>2946.752</v>
          </cell>
        </row>
        <row r="367">
          <cell r="C367">
            <v>483000</v>
          </cell>
          <cell r="E367">
            <v>1150</v>
          </cell>
        </row>
        <row r="368">
          <cell r="C368">
            <v>215200</v>
          </cell>
          <cell r="E368">
            <v>204</v>
          </cell>
        </row>
        <row r="369">
          <cell r="C369">
            <v>796237.45</v>
          </cell>
          <cell r="E369">
            <v>20937.333999999999</v>
          </cell>
        </row>
        <row r="370">
          <cell r="C370">
            <v>8217221.7400000002</v>
          </cell>
          <cell r="E370">
            <v>15538.844999999999</v>
          </cell>
        </row>
        <row r="371">
          <cell r="C371">
            <v>24338354.460000001</v>
          </cell>
          <cell r="E371">
            <v>315533.52299999999</v>
          </cell>
        </row>
        <row r="372">
          <cell r="C372">
            <v>657266.87</v>
          </cell>
          <cell r="E372">
            <v>21198.453000000001</v>
          </cell>
        </row>
        <row r="373">
          <cell r="C373">
            <v>3891894.58</v>
          </cell>
          <cell r="E373">
            <v>75468.403000000006</v>
          </cell>
        </row>
        <row r="374">
          <cell r="C374">
            <v>1225452.5900000001</v>
          </cell>
          <cell r="E374">
            <v>19435.904999999999</v>
          </cell>
        </row>
        <row r="375">
          <cell r="C375">
            <v>5881541.6200000001</v>
          </cell>
          <cell r="E375">
            <v>24533</v>
          </cell>
        </row>
        <row r="376">
          <cell r="C376">
            <v>1231681.44</v>
          </cell>
          <cell r="E376">
            <v>6734.39</v>
          </cell>
        </row>
        <row r="377">
          <cell r="C377">
            <v>244725.97</v>
          </cell>
          <cell r="E377">
            <v>821.64599999999996</v>
          </cell>
        </row>
        <row r="378">
          <cell r="C378">
            <v>6720</v>
          </cell>
          <cell r="E378">
            <v>120</v>
          </cell>
        </row>
        <row r="379">
          <cell r="C379">
            <v>195134.74</v>
          </cell>
          <cell r="E379">
            <v>2763.06</v>
          </cell>
        </row>
        <row r="380">
          <cell r="C380">
            <v>26356</v>
          </cell>
          <cell r="E380">
            <v>232</v>
          </cell>
        </row>
        <row r="381">
          <cell r="C381">
            <v>644080.86</v>
          </cell>
          <cell r="E381">
            <v>4761.3140000000003</v>
          </cell>
        </row>
        <row r="382">
          <cell r="C382">
            <v>229840.85</v>
          </cell>
          <cell r="E382">
            <v>1346</v>
          </cell>
        </row>
        <row r="383">
          <cell r="C383">
            <v>81074.929999999993</v>
          </cell>
          <cell r="E383">
            <v>466</v>
          </cell>
        </row>
        <row r="384">
          <cell r="C384">
            <v>1640</v>
          </cell>
          <cell r="E384">
            <v>23.2</v>
          </cell>
        </row>
        <row r="385">
          <cell r="C385">
            <v>62462.2</v>
          </cell>
          <cell r="E385">
            <v>2728.13</v>
          </cell>
        </row>
        <row r="386">
          <cell r="C386">
            <v>291000</v>
          </cell>
          <cell r="E386">
            <v>3150</v>
          </cell>
        </row>
        <row r="387">
          <cell r="C387">
            <v>7578444.1100000003</v>
          </cell>
          <cell r="E387">
            <v>92161.589000000007</v>
          </cell>
        </row>
        <row r="388">
          <cell r="C388">
            <v>56500</v>
          </cell>
          <cell r="E388">
            <v>2457.65</v>
          </cell>
        </row>
        <row r="389">
          <cell r="C389">
            <v>478645</v>
          </cell>
          <cell r="E389">
            <v>3448.2</v>
          </cell>
        </row>
        <row r="390">
          <cell r="C390">
            <v>1560018.37</v>
          </cell>
          <cell r="E390">
            <v>11062.4</v>
          </cell>
        </row>
        <row r="391">
          <cell r="C391">
            <v>1420667.28</v>
          </cell>
          <cell r="E391">
            <v>21928.883999999998</v>
          </cell>
        </row>
        <row r="392">
          <cell r="C392">
            <v>4325</v>
          </cell>
          <cell r="E392">
            <v>25</v>
          </cell>
        </row>
        <row r="393">
          <cell r="C393">
            <v>219079.5</v>
          </cell>
          <cell r="E393">
            <v>12117.870999999999</v>
          </cell>
        </row>
        <row r="394">
          <cell r="C394">
            <v>995847.37</v>
          </cell>
          <cell r="E394">
            <v>48881.279999999999</v>
          </cell>
        </row>
        <row r="395">
          <cell r="C395">
            <v>1547519.63</v>
          </cell>
          <cell r="E395">
            <v>46460.15</v>
          </cell>
        </row>
        <row r="396">
          <cell r="C396">
            <v>5532282.04</v>
          </cell>
          <cell r="E396">
            <v>150152.96599999999</v>
          </cell>
        </row>
        <row r="397">
          <cell r="C397">
            <v>1190240.6200000001</v>
          </cell>
          <cell r="E397">
            <v>52923.760999999999</v>
          </cell>
        </row>
        <row r="398">
          <cell r="C398">
            <v>3978115.88</v>
          </cell>
          <cell r="E398">
            <v>61753.9</v>
          </cell>
        </row>
        <row r="399">
          <cell r="C399">
            <v>1128836.6399999999</v>
          </cell>
          <cell r="E399">
            <v>29268.444</v>
          </cell>
        </row>
        <row r="400">
          <cell r="C400">
            <v>1361359</v>
          </cell>
          <cell r="E400">
            <v>30589.8</v>
          </cell>
        </row>
        <row r="401">
          <cell r="C401">
            <v>525722.49</v>
          </cell>
          <cell r="E401">
            <v>3066.24</v>
          </cell>
        </row>
        <row r="402">
          <cell r="C402">
            <v>192430</v>
          </cell>
          <cell r="E402">
            <v>12022.35</v>
          </cell>
        </row>
        <row r="403">
          <cell r="C403">
            <v>333555.17</v>
          </cell>
          <cell r="E403">
            <v>20209.582999999999</v>
          </cell>
        </row>
        <row r="404">
          <cell r="C404">
            <v>3149942.95</v>
          </cell>
          <cell r="E404">
            <v>52913.919999999998</v>
          </cell>
        </row>
        <row r="405">
          <cell r="C405">
            <v>2748816.89</v>
          </cell>
          <cell r="E405">
            <v>76435.898000000001</v>
          </cell>
        </row>
        <row r="406">
          <cell r="C406">
            <v>70391.399999999994</v>
          </cell>
          <cell r="E406">
            <v>1035.5999999999999</v>
          </cell>
        </row>
        <row r="407">
          <cell r="C407">
            <v>405479.64</v>
          </cell>
          <cell r="E407">
            <v>4194.3500000000004</v>
          </cell>
        </row>
        <row r="408">
          <cell r="C408">
            <v>95760</v>
          </cell>
          <cell r="E408">
            <v>2400</v>
          </cell>
        </row>
        <row r="409">
          <cell r="C409">
            <v>376446.14</v>
          </cell>
          <cell r="E409">
            <v>7050</v>
          </cell>
        </row>
        <row r="410">
          <cell r="C410">
            <v>23960</v>
          </cell>
          <cell r="E410">
            <v>42.942999999999998</v>
          </cell>
        </row>
        <row r="411">
          <cell r="C411">
            <v>114789.96</v>
          </cell>
          <cell r="E411">
            <v>1267.96</v>
          </cell>
        </row>
        <row r="412">
          <cell r="C412">
            <v>221253.12</v>
          </cell>
          <cell r="E412">
            <v>2856.6039999999998</v>
          </cell>
        </row>
        <row r="413">
          <cell r="C413">
            <v>41680</v>
          </cell>
          <cell r="E413">
            <v>240</v>
          </cell>
        </row>
        <row r="414">
          <cell r="C414">
            <v>236101</v>
          </cell>
          <cell r="E414">
            <v>9919</v>
          </cell>
        </row>
        <row r="415">
          <cell r="C415">
            <v>144000</v>
          </cell>
          <cell r="E415">
            <v>10400</v>
          </cell>
        </row>
        <row r="416">
          <cell r="C416">
            <v>148300.76</v>
          </cell>
          <cell r="E416">
            <v>717.32</v>
          </cell>
        </row>
        <row r="417">
          <cell r="C417">
            <v>346934.21</v>
          </cell>
          <cell r="E417">
            <v>1631.432</v>
          </cell>
        </row>
        <row r="418">
          <cell r="C418">
            <v>186228.73</v>
          </cell>
          <cell r="E418">
            <v>4947.6580000000004</v>
          </cell>
        </row>
        <row r="419">
          <cell r="C419">
            <v>1423832.32</v>
          </cell>
          <cell r="E419">
            <v>10755.962</v>
          </cell>
        </row>
        <row r="420">
          <cell r="C420">
            <v>3600</v>
          </cell>
          <cell r="E420">
            <v>363.02600000000001</v>
          </cell>
        </row>
        <row r="421">
          <cell r="C421">
            <v>127</v>
          </cell>
          <cell r="E421">
            <v>10</v>
          </cell>
        </row>
        <row r="422">
          <cell r="C422">
            <v>25582.3</v>
          </cell>
          <cell r="E422">
            <v>2475</v>
          </cell>
        </row>
        <row r="423">
          <cell r="C423">
            <v>17550</v>
          </cell>
          <cell r="E423">
            <v>1498.7</v>
          </cell>
        </row>
        <row r="424">
          <cell r="C424">
            <v>36444.949999999997</v>
          </cell>
          <cell r="E424">
            <v>242.4</v>
          </cell>
        </row>
        <row r="425">
          <cell r="C425">
            <v>93484</v>
          </cell>
          <cell r="E425">
            <v>453</v>
          </cell>
        </row>
        <row r="426">
          <cell r="C426">
            <v>41208</v>
          </cell>
          <cell r="E426">
            <v>390.93599999999998</v>
          </cell>
        </row>
        <row r="427">
          <cell r="C427">
            <v>38689.199999999997</v>
          </cell>
          <cell r="E427">
            <v>796.73</v>
          </cell>
        </row>
        <row r="428">
          <cell r="C428">
            <v>45.24</v>
          </cell>
          <cell r="E428">
            <v>1.4</v>
          </cell>
        </row>
        <row r="429">
          <cell r="C429">
            <v>31080</v>
          </cell>
          <cell r="E429">
            <v>432</v>
          </cell>
        </row>
        <row r="430">
          <cell r="C430">
            <v>340216.8</v>
          </cell>
          <cell r="E430">
            <v>3384.616</v>
          </cell>
        </row>
        <row r="431">
          <cell r="C431">
            <v>358889.17</v>
          </cell>
          <cell r="E431">
            <v>1065</v>
          </cell>
        </row>
        <row r="432">
          <cell r="C432">
            <v>5975</v>
          </cell>
          <cell r="E432">
            <v>108</v>
          </cell>
        </row>
        <row r="433">
          <cell r="C433">
            <v>1345390.5</v>
          </cell>
          <cell r="E433">
            <v>20888.03</v>
          </cell>
        </row>
        <row r="434">
          <cell r="C434">
            <v>1243175.27</v>
          </cell>
          <cell r="E434">
            <v>4630</v>
          </cell>
        </row>
        <row r="435">
          <cell r="C435">
            <v>4384625.3899999997</v>
          </cell>
          <cell r="E435">
            <v>93789.536999999997</v>
          </cell>
        </row>
        <row r="436">
          <cell r="C436">
            <v>2155.8000000000002</v>
          </cell>
          <cell r="E436">
            <v>70.52</v>
          </cell>
        </row>
        <row r="437">
          <cell r="C437">
            <v>32550.49</v>
          </cell>
          <cell r="E437">
            <v>27.93</v>
          </cell>
        </row>
        <row r="438">
          <cell r="C438">
            <v>72120</v>
          </cell>
          <cell r="E438">
            <v>401.66800000000001</v>
          </cell>
        </row>
        <row r="439">
          <cell r="C439">
            <v>10972.63</v>
          </cell>
          <cell r="E439">
            <v>68</v>
          </cell>
        </row>
        <row r="440">
          <cell r="C440">
            <v>1576452.08</v>
          </cell>
          <cell r="E440">
            <v>12724.55</v>
          </cell>
        </row>
        <row r="441">
          <cell r="C441">
            <v>141750</v>
          </cell>
          <cell r="E441">
            <v>4629.5</v>
          </cell>
        </row>
        <row r="442">
          <cell r="C442">
            <v>16389.2</v>
          </cell>
          <cell r="E442">
            <v>1410</v>
          </cell>
        </row>
        <row r="443">
          <cell r="C443">
            <v>349226.15</v>
          </cell>
          <cell r="E443">
            <v>2490</v>
          </cell>
        </row>
        <row r="444">
          <cell r="C444">
            <v>294578.28000000003</v>
          </cell>
          <cell r="E444">
            <v>2075.83</v>
          </cell>
        </row>
        <row r="445">
          <cell r="C445">
            <v>93040</v>
          </cell>
          <cell r="E445">
            <v>4130</v>
          </cell>
        </row>
        <row r="446">
          <cell r="C446">
            <v>24437.46</v>
          </cell>
          <cell r="E446">
            <v>2242</v>
          </cell>
        </row>
        <row r="447">
          <cell r="C447">
            <v>1731447.2</v>
          </cell>
          <cell r="E447">
            <v>321350</v>
          </cell>
        </row>
        <row r="448">
          <cell r="C448">
            <v>115500</v>
          </cell>
          <cell r="E448">
            <v>787.5</v>
          </cell>
        </row>
        <row r="449">
          <cell r="C449">
            <v>2303888.3199999998</v>
          </cell>
          <cell r="E449">
            <v>30942.578000000001</v>
          </cell>
        </row>
        <row r="450">
          <cell r="C450">
            <v>7824</v>
          </cell>
          <cell r="E450">
            <v>141</v>
          </cell>
        </row>
        <row r="451">
          <cell r="C451">
            <v>121000</v>
          </cell>
          <cell r="E451">
            <v>7987.4</v>
          </cell>
        </row>
        <row r="452">
          <cell r="C452">
            <v>7938681.1500000004</v>
          </cell>
          <cell r="E452">
            <v>218000</v>
          </cell>
        </row>
        <row r="453">
          <cell r="C453">
            <v>2413903.6</v>
          </cell>
          <cell r="E453">
            <v>56060</v>
          </cell>
        </row>
        <row r="454">
          <cell r="C454">
            <v>93600</v>
          </cell>
          <cell r="E454">
            <v>1800</v>
          </cell>
        </row>
        <row r="455">
          <cell r="C455">
            <v>4345000</v>
          </cell>
          <cell r="E455">
            <v>110000</v>
          </cell>
        </row>
        <row r="456">
          <cell r="C456">
            <v>12798.06</v>
          </cell>
          <cell r="E456">
            <v>6.75</v>
          </cell>
        </row>
        <row r="457">
          <cell r="C457">
            <v>18024</v>
          </cell>
          <cell r="E457">
            <v>572</v>
          </cell>
        </row>
        <row r="458">
          <cell r="C458">
            <v>19768.169999999998</v>
          </cell>
          <cell r="E458">
            <v>176</v>
          </cell>
        </row>
        <row r="459">
          <cell r="C459">
            <v>47099.64</v>
          </cell>
          <cell r="E459">
            <v>463.5</v>
          </cell>
        </row>
        <row r="460">
          <cell r="C460">
            <v>133015.25</v>
          </cell>
          <cell r="E460">
            <v>1364</v>
          </cell>
        </row>
        <row r="461">
          <cell r="C461">
            <v>679492.32</v>
          </cell>
          <cell r="E461">
            <v>8812.59</v>
          </cell>
        </row>
        <row r="462">
          <cell r="C462">
            <v>649607</v>
          </cell>
          <cell r="E462">
            <v>10920</v>
          </cell>
        </row>
        <row r="463">
          <cell r="C463">
            <v>5332.88</v>
          </cell>
          <cell r="E463">
            <v>71.36</v>
          </cell>
        </row>
        <row r="464">
          <cell r="C464">
            <v>1134970.45</v>
          </cell>
          <cell r="E464">
            <v>70016.149999999994</v>
          </cell>
        </row>
        <row r="465">
          <cell r="C465">
            <v>105372.19</v>
          </cell>
          <cell r="E465">
            <v>420.3</v>
          </cell>
        </row>
        <row r="466">
          <cell r="C466">
            <v>969510.69</v>
          </cell>
          <cell r="E466">
            <v>11190.36</v>
          </cell>
        </row>
        <row r="467">
          <cell r="C467">
            <v>59075</v>
          </cell>
          <cell r="E467">
            <v>980</v>
          </cell>
        </row>
        <row r="468">
          <cell r="C468">
            <v>4373.1400000000003</v>
          </cell>
          <cell r="E468">
            <v>109.2</v>
          </cell>
        </row>
        <row r="469">
          <cell r="C469">
            <v>410775.38</v>
          </cell>
          <cell r="E469">
            <v>878.51</v>
          </cell>
        </row>
        <row r="470">
          <cell r="C470">
            <v>762172.77</v>
          </cell>
          <cell r="E470">
            <v>801.1</v>
          </cell>
        </row>
        <row r="471">
          <cell r="C471">
            <v>1692964.33</v>
          </cell>
          <cell r="E471">
            <v>10246.432000000001</v>
          </cell>
        </row>
        <row r="472">
          <cell r="C472">
            <v>3300</v>
          </cell>
          <cell r="E472">
            <v>100</v>
          </cell>
        </row>
        <row r="473">
          <cell r="C473">
            <v>45050</v>
          </cell>
          <cell r="E473">
            <v>375</v>
          </cell>
        </row>
        <row r="474">
          <cell r="C474">
            <v>10959.12</v>
          </cell>
          <cell r="E474">
            <v>86.16</v>
          </cell>
        </row>
        <row r="475">
          <cell r="C475">
            <v>35546</v>
          </cell>
          <cell r="E475">
            <v>682.3</v>
          </cell>
        </row>
        <row r="476">
          <cell r="C476">
            <v>2611621.37</v>
          </cell>
          <cell r="E476">
            <v>9731.1720000000005</v>
          </cell>
        </row>
        <row r="477">
          <cell r="C477">
            <v>24655.11</v>
          </cell>
          <cell r="E477">
            <v>312.08999999999997</v>
          </cell>
        </row>
        <row r="478">
          <cell r="C478">
            <v>135750</v>
          </cell>
          <cell r="E478">
            <v>576</v>
          </cell>
        </row>
        <row r="479">
          <cell r="C479">
            <v>82790</v>
          </cell>
          <cell r="E479">
            <v>1050</v>
          </cell>
        </row>
        <row r="480">
          <cell r="C480">
            <v>90669.2</v>
          </cell>
          <cell r="E480">
            <v>1020.2</v>
          </cell>
        </row>
        <row r="481">
          <cell r="C481">
            <v>74599.199999999997</v>
          </cell>
          <cell r="E481">
            <v>1234</v>
          </cell>
        </row>
        <row r="482">
          <cell r="C482">
            <v>338400</v>
          </cell>
          <cell r="E482">
            <v>18019.8</v>
          </cell>
        </row>
        <row r="483">
          <cell r="C483">
            <v>206100</v>
          </cell>
          <cell r="E483">
            <v>50</v>
          </cell>
        </row>
        <row r="484">
          <cell r="C484">
            <v>67712.75</v>
          </cell>
          <cell r="E484">
            <v>527.23800000000006</v>
          </cell>
        </row>
        <row r="485">
          <cell r="C485">
            <v>204000</v>
          </cell>
          <cell r="E485">
            <v>4800</v>
          </cell>
        </row>
        <row r="486">
          <cell r="C486">
            <v>958999.09</v>
          </cell>
          <cell r="E486">
            <v>2697.68</v>
          </cell>
        </row>
        <row r="487">
          <cell r="C487">
            <v>43672.17</v>
          </cell>
          <cell r="E487">
            <v>170</v>
          </cell>
        </row>
        <row r="488">
          <cell r="C488">
            <v>29520</v>
          </cell>
          <cell r="E488">
            <v>48.9</v>
          </cell>
        </row>
        <row r="489">
          <cell r="C489">
            <v>83970</v>
          </cell>
          <cell r="E489">
            <v>752.8</v>
          </cell>
        </row>
        <row r="490">
          <cell r="C490">
            <v>112537.75</v>
          </cell>
          <cell r="E490">
            <v>585.5</v>
          </cell>
        </row>
        <row r="491">
          <cell r="C491">
            <v>2621317.0299999998</v>
          </cell>
          <cell r="E491">
            <v>70186.490000000005</v>
          </cell>
        </row>
        <row r="492">
          <cell r="C492">
            <v>379200</v>
          </cell>
          <cell r="E492">
            <v>10908</v>
          </cell>
        </row>
        <row r="493">
          <cell r="C493">
            <v>42600</v>
          </cell>
          <cell r="E493">
            <v>1432.4</v>
          </cell>
        </row>
        <row r="494">
          <cell r="C494">
            <v>1718948.81</v>
          </cell>
          <cell r="E494">
            <v>33498.1</v>
          </cell>
        </row>
        <row r="495">
          <cell r="C495">
            <v>41747622.299999997</v>
          </cell>
          <cell r="E495">
            <v>737005.11899999995</v>
          </cell>
        </row>
        <row r="496">
          <cell r="C496">
            <v>5563195.7199999997</v>
          </cell>
          <cell r="E496">
            <v>88294.2</v>
          </cell>
        </row>
        <row r="497">
          <cell r="C497">
            <v>84142.5</v>
          </cell>
          <cell r="E497">
            <v>73.06</v>
          </cell>
        </row>
        <row r="498">
          <cell r="C498">
            <v>1809315.42</v>
          </cell>
          <cell r="E498">
            <v>24720.31</v>
          </cell>
        </row>
        <row r="499">
          <cell r="C499">
            <v>3017095.45</v>
          </cell>
          <cell r="E499">
            <v>24809.809000000001</v>
          </cell>
        </row>
        <row r="500">
          <cell r="C500">
            <v>61752.5</v>
          </cell>
          <cell r="E500">
            <v>480</v>
          </cell>
        </row>
        <row r="501">
          <cell r="C501">
            <v>11237.58</v>
          </cell>
          <cell r="E501">
            <v>231</v>
          </cell>
        </row>
        <row r="502">
          <cell r="C502">
            <v>5614812.9500000002</v>
          </cell>
          <cell r="E502">
            <v>94706.089000000007</v>
          </cell>
        </row>
        <row r="503">
          <cell r="C503">
            <v>6344276.9299999997</v>
          </cell>
          <cell r="E503">
            <v>156161.709</v>
          </cell>
        </row>
        <row r="504">
          <cell r="C504">
            <v>126895.99</v>
          </cell>
          <cell r="E504">
            <v>1117.3</v>
          </cell>
        </row>
        <row r="505">
          <cell r="C505">
            <v>361687.55</v>
          </cell>
          <cell r="E505">
            <v>2480.63</v>
          </cell>
        </row>
        <row r="506">
          <cell r="C506">
            <v>206180.5</v>
          </cell>
          <cell r="E506">
            <v>280.5</v>
          </cell>
        </row>
        <row r="507">
          <cell r="C507">
            <v>98691</v>
          </cell>
          <cell r="E507">
            <v>1468.6</v>
          </cell>
        </row>
        <row r="508">
          <cell r="C508">
            <v>11560</v>
          </cell>
          <cell r="E508">
            <v>69</v>
          </cell>
        </row>
        <row r="509">
          <cell r="C509">
            <v>150383.1</v>
          </cell>
          <cell r="E509">
            <v>450.04</v>
          </cell>
        </row>
        <row r="510">
          <cell r="C510">
            <v>348360</v>
          </cell>
          <cell r="E510">
            <v>2060</v>
          </cell>
        </row>
        <row r="511">
          <cell r="C511">
            <v>166456.25</v>
          </cell>
          <cell r="E511">
            <v>1228.25</v>
          </cell>
        </row>
        <row r="512">
          <cell r="C512">
            <v>5340</v>
          </cell>
          <cell r="E512">
            <v>0.4</v>
          </cell>
        </row>
        <row r="513">
          <cell r="C513">
            <v>1388153.96</v>
          </cell>
          <cell r="E513">
            <v>16043.575999999999</v>
          </cell>
        </row>
        <row r="514">
          <cell r="C514">
            <v>6457.2</v>
          </cell>
          <cell r="E514">
            <v>1.3</v>
          </cell>
        </row>
        <row r="515">
          <cell r="C515">
            <v>284502.5</v>
          </cell>
          <cell r="E515">
            <v>25750</v>
          </cell>
        </row>
        <row r="516">
          <cell r="C516">
            <v>38604.03</v>
          </cell>
          <cell r="E516">
            <v>139</v>
          </cell>
        </row>
        <row r="517">
          <cell r="C517">
            <v>72266.960000000006</v>
          </cell>
          <cell r="E517">
            <v>2339.7399999999998</v>
          </cell>
        </row>
        <row r="518">
          <cell r="C518">
            <v>674.8</v>
          </cell>
          <cell r="E518">
            <v>6</v>
          </cell>
        </row>
        <row r="519">
          <cell r="C519">
            <v>7385.09</v>
          </cell>
          <cell r="E519">
            <v>3.6</v>
          </cell>
        </row>
        <row r="520">
          <cell r="C520">
            <v>24450</v>
          </cell>
          <cell r="E520">
            <v>993.5</v>
          </cell>
        </row>
        <row r="521">
          <cell r="C521">
            <v>44387</v>
          </cell>
          <cell r="E521">
            <v>1525.3040000000001</v>
          </cell>
        </row>
        <row r="522">
          <cell r="C522">
            <v>8000</v>
          </cell>
          <cell r="E522">
            <v>331.1</v>
          </cell>
        </row>
        <row r="523">
          <cell r="C523">
            <v>1225109.6299999999</v>
          </cell>
          <cell r="E523">
            <v>480.2</v>
          </cell>
        </row>
        <row r="524">
          <cell r="C524">
            <v>335.69</v>
          </cell>
          <cell r="E524">
            <v>0.34499999999999997</v>
          </cell>
        </row>
        <row r="525">
          <cell r="C525">
            <v>73562.52</v>
          </cell>
          <cell r="E525">
            <v>130.38</v>
          </cell>
        </row>
        <row r="526">
          <cell r="C526">
            <v>1125943.25</v>
          </cell>
          <cell r="E526">
            <v>7440</v>
          </cell>
        </row>
        <row r="527">
          <cell r="C527">
            <v>2501134</v>
          </cell>
          <cell r="E527">
            <v>14581</v>
          </cell>
        </row>
        <row r="528">
          <cell r="C528">
            <v>36762.5</v>
          </cell>
          <cell r="E528">
            <v>105</v>
          </cell>
        </row>
        <row r="529">
          <cell r="C529">
            <v>59767</v>
          </cell>
          <cell r="E529">
            <v>640</v>
          </cell>
        </row>
        <row r="530">
          <cell r="C530">
            <v>92092</v>
          </cell>
          <cell r="E530">
            <v>525</v>
          </cell>
        </row>
        <row r="531">
          <cell r="C531">
            <v>975721</v>
          </cell>
          <cell r="E531">
            <v>12580</v>
          </cell>
        </row>
        <row r="532">
          <cell r="C532">
            <v>183124</v>
          </cell>
          <cell r="E532">
            <v>960</v>
          </cell>
        </row>
        <row r="533">
          <cell r="C533">
            <v>4516</v>
          </cell>
          <cell r="E533">
            <v>18.2</v>
          </cell>
        </row>
        <row r="534">
          <cell r="C534">
            <v>20700</v>
          </cell>
          <cell r="E534">
            <v>207</v>
          </cell>
        </row>
        <row r="535">
          <cell r="C535">
            <v>57170</v>
          </cell>
          <cell r="E535">
            <v>470</v>
          </cell>
        </row>
        <row r="536">
          <cell r="C536">
            <v>107350</v>
          </cell>
          <cell r="E536">
            <v>610</v>
          </cell>
        </row>
        <row r="537">
          <cell r="C537">
            <v>27280.6</v>
          </cell>
          <cell r="E537">
            <v>256</v>
          </cell>
        </row>
        <row r="538">
          <cell r="C538">
            <v>89708</v>
          </cell>
          <cell r="E538">
            <v>435</v>
          </cell>
        </row>
        <row r="539">
          <cell r="C539">
            <v>1124886.25</v>
          </cell>
          <cell r="E539">
            <v>6740</v>
          </cell>
        </row>
        <row r="540">
          <cell r="C540">
            <v>84645.43</v>
          </cell>
          <cell r="E540">
            <v>205.91</v>
          </cell>
        </row>
        <row r="541">
          <cell r="C541">
            <v>3650</v>
          </cell>
          <cell r="E541">
            <v>5.4340000000000002</v>
          </cell>
        </row>
        <row r="542">
          <cell r="C542">
            <v>35394.879999999997</v>
          </cell>
          <cell r="E542">
            <v>149</v>
          </cell>
        </row>
        <row r="543">
          <cell r="C543">
            <v>34595.050000000003</v>
          </cell>
          <cell r="E543">
            <v>122.5</v>
          </cell>
        </row>
        <row r="544">
          <cell r="C544">
            <v>1137410</v>
          </cell>
          <cell r="E544">
            <v>7360</v>
          </cell>
        </row>
        <row r="545">
          <cell r="C545">
            <v>436.41</v>
          </cell>
          <cell r="E545">
            <v>0.02</v>
          </cell>
        </row>
        <row r="546">
          <cell r="C546">
            <v>20562.45</v>
          </cell>
          <cell r="E546">
            <v>360.28300000000002</v>
          </cell>
        </row>
        <row r="547">
          <cell r="C547">
            <v>23760</v>
          </cell>
          <cell r="E547">
            <v>72</v>
          </cell>
        </row>
        <row r="548">
          <cell r="C548">
            <v>16950</v>
          </cell>
          <cell r="E548">
            <v>55</v>
          </cell>
        </row>
        <row r="549">
          <cell r="C549">
            <v>258510</v>
          </cell>
          <cell r="E549">
            <v>3000</v>
          </cell>
        </row>
        <row r="550">
          <cell r="C550">
            <v>20785.57</v>
          </cell>
          <cell r="E550">
            <v>87.12</v>
          </cell>
        </row>
        <row r="551">
          <cell r="C551">
            <v>158403.62</v>
          </cell>
          <cell r="E551">
            <v>600.18200000000002</v>
          </cell>
        </row>
        <row r="552">
          <cell r="C552">
            <v>3260.88</v>
          </cell>
          <cell r="E552">
            <v>21.6</v>
          </cell>
        </row>
        <row r="553">
          <cell r="C553">
            <v>4187</v>
          </cell>
          <cell r="E553">
            <v>11.7</v>
          </cell>
        </row>
        <row r="554">
          <cell r="C554">
            <v>22216</v>
          </cell>
          <cell r="E554">
            <v>1633.35</v>
          </cell>
        </row>
        <row r="555">
          <cell r="C555">
            <v>12000</v>
          </cell>
          <cell r="E555">
            <v>403.2</v>
          </cell>
        </row>
        <row r="556">
          <cell r="C556">
            <v>29086.02</v>
          </cell>
          <cell r="E556">
            <v>93</v>
          </cell>
        </row>
        <row r="557">
          <cell r="C557">
            <v>900</v>
          </cell>
          <cell r="E557">
            <v>200</v>
          </cell>
        </row>
        <row r="558">
          <cell r="C558">
            <v>109550</v>
          </cell>
          <cell r="E558">
            <v>13164.839</v>
          </cell>
        </row>
        <row r="559">
          <cell r="C559">
            <v>6158.4</v>
          </cell>
          <cell r="E559">
            <v>55.725999999999999</v>
          </cell>
        </row>
        <row r="560">
          <cell r="C560">
            <v>29459.29</v>
          </cell>
          <cell r="E560">
            <v>62.5</v>
          </cell>
        </row>
        <row r="561">
          <cell r="C561">
            <v>4960</v>
          </cell>
          <cell r="E561">
            <v>16</v>
          </cell>
        </row>
        <row r="562">
          <cell r="C562">
            <v>182203.12</v>
          </cell>
          <cell r="E562">
            <v>11719.1</v>
          </cell>
        </row>
        <row r="563">
          <cell r="C563">
            <v>1650</v>
          </cell>
          <cell r="E563">
            <v>1620</v>
          </cell>
        </row>
        <row r="564">
          <cell r="C564">
            <v>4800</v>
          </cell>
          <cell r="E564">
            <v>120</v>
          </cell>
        </row>
        <row r="565">
          <cell r="C565">
            <v>58523.040000000001</v>
          </cell>
          <cell r="E565">
            <v>608</v>
          </cell>
        </row>
        <row r="566">
          <cell r="C566">
            <v>34500</v>
          </cell>
          <cell r="E566">
            <v>1743.21</v>
          </cell>
        </row>
        <row r="567">
          <cell r="C567">
            <v>184300.86</v>
          </cell>
          <cell r="E567">
            <v>3655.317</v>
          </cell>
        </row>
        <row r="568">
          <cell r="C568">
            <v>35000</v>
          </cell>
          <cell r="E568">
            <v>1350</v>
          </cell>
        </row>
        <row r="569">
          <cell r="C569">
            <v>17220</v>
          </cell>
          <cell r="E569">
            <v>200</v>
          </cell>
        </row>
        <row r="570">
          <cell r="C570">
            <v>3295.5</v>
          </cell>
          <cell r="E570">
            <v>260</v>
          </cell>
        </row>
        <row r="571">
          <cell r="C571">
            <v>9558.58</v>
          </cell>
          <cell r="E571">
            <v>28</v>
          </cell>
        </row>
        <row r="572">
          <cell r="C572">
            <v>116401</v>
          </cell>
          <cell r="E572">
            <v>837.5</v>
          </cell>
        </row>
        <row r="573">
          <cell r="C573">
            <v>725529.94</v>
          </cell>
          <cell r="E573">
            <v>9702</v>
          </cell>
        </row>
        <row r="574">
          <cell r="C574">
            <v>10988995.84</v>
          </cell>
          <cell r="E574">
            <v>666808</v>
          </cell>
        </row>
        <row r="575">
          <cell r="C575">
            <v>17189859.539999999</v>
          </cell>
          <cell r="E575">
            <v>1101148</v>
          </cell>
        </row>
        <row r="576">
          <cell r="C576">
            <v>116200</v>
          </cell>
          <cell r="E576">
            <v>7840</v>
          </cell>
        </row>
        <row r="577">
          <cell r="C577">
            <v>356.31</v>
          </cell>
          <cell r="E577">
            <v>1</v>
          </cell>
        </row>
        <row r="578">
          <cell r="C578">
            <v>1818</v>
          </cell>
          <cell r="E578">
            <v>10</v>
          </cell>
        </row>
        <row r="579">
          <cell r="C579">
            <v>1934</v>
          </cell>
          <cell r="E579">
            <v>3.2549999999999999</v>
          </cell>
        </row>
        <row r="580">
          <cell r="C580">
            <v>104292</v>
          </cell>
          <cell r="E580">
            <v>1573.5</v>
          </cell>
        </row>
        <row r="581">
          <cell r="C581">
            <v>358882</v>
          </cell>
          <cell r="E581">
            <v>5143.2669999999998</v>
          </cell>
        </row>
        <row r="582">
          <cell r="C582">
            <v>99588.13</v>
          </cell>
          <cell r="E582">
            <v>1051.95</v>
          </cell>
        </row>
        <row r="583">
          <cell r="C583">
            <v>169200</v>
          </cell>
          <cell r="E583">
            <v>1109.385</v>
          </cell>
        </row>
        <row r="584">
          <cell r="C584">
            <v>2668561.17</v>
          </cell>
          <cell r="E584">
            <v>47735.6</v>
          </cell>
        </row>
        <row r="585">
          <cell r="C585">
            <v>899770.67</v>
          </cell>
          <cell r="E585">
            <v>8661.9840000000004</v>
          </cell>
        </row>
        <row r="586">
          <cell r="C586">
            <v>1052412.7</v>
          </cell>
          <cell r="E586">
            <v>16796.062999999998</v>
          </cell>
        </row>
        <row r="587">
          <cell r="C587">
            <v>5639.2</v>
          </cell>
          <cell r="E587">
            <v>8</v>
          </cell>
        </row>
        <row r="588">
          <cell r="C588">
            <v>53309</v>
          </cell>
          <cell r="E588">
            <v>284</v>
          </cell>
        </row>
        <row r="589">
          <cell r="C589">
            <v>9025</v>
          </cell>
          <cell r="E589">
            <v>107</v>
          </cell>
        </row>
        <row r="590">
          <cell r="C590">
            <v>130881.22</v>
          </cell>
          <cell r="E590">
            <v>235.524</v>
          </cell>
        </row>
        <row r="591">
          <cell r="C591">
            <v>13674.6</v>
          </cell>
          <cell r="E591">
            <v>128.21</v>
          </cell>
        </row>
        <row r="592">
          <cell r="C592">
            <v>2333</v>
          </cell>
          <cell r="E592">
            <v>6</v>
          </cell>
        </row>
        <row r="593">
          <cell r="C593">
            <v>50784.4</v>
          </cell>
          <cell r="E593">
            <v>687.5</v>
          </cell>
        </row>
        <row r="594">
          <cell r="C594">
            <v>8795</v>
          </cell>
          <cell r="E594">
            <v>1.385</v>
          </cell>
        </row>
        <row r="595">
          <cell r="C595">
            <v>200</v>
          </cell>
          <cell r="E595">
            <v>38.6</v>
          </cell>
        </row>
        <row r="596">
          <cell r="C596">
            <v>7590</v>
          </cell>
          <cell r="E596">
            <v>2384.9940000000001</v>
          </cell>
        </row>
        <row r="597">
          <cell r="C597">
            <v>1260</v>
          </cell>
          <cell r="E597">
            <v>2.2919999999999998</v>
          </cell>
        </row>
        <row r="598">
          <cell r="C598">
            <v>18060</v>
          </cell>
          <cell r="E598">
            <v>469</v>
          </cell>
        </row>
        <row r="599">
          <cell r="C599">
            <v>798000</v>
          </cell>
          <cell r="E599">
            <v>2175</v>
          </cell>
        </row>
        <row r="600">
          <cell r="C600">
            <v>2979520</v>
          </cell>
          <cell r="E600">
            <v>12656</v>
          </cell>
        </row>
        <row r="601">
          <cell r="C601">
            <v>1176915</v>
          </cell>
          <cell r="E601">
            <v>3848</v>
          </cell>
        </row>
        <row r="602">
          <cell r="C602">
            <v>108000</v>
          </cell>
          <cell r="E602">
            <v>9000</v>
          </cell>
        </row>
        <row r="603">
          <cell r="C603">
            <v>128690.31</v>
          </cell>
          <cell r="E603">
            <v>200.8</v>
          </cell>
        </row>
        <row r="604">
          <cell r="C604">
            <v>5481.16</v>
          </cell>
          <cell r="E604">
            <v>6.4</v>
          </cell>
        </row>
        <row r="605">
          <cell r="C605">
            <v>82737.649999999994</v>
          </cell>
          <cell r="E605">
            <v>880</v>
          </cell>
        </row>
        <row r="606">
          <cell r="C606">
            <v>2505050</v>
          </cell>
          <cell r="E606">
            <v>7735</v>
          </cell>
        </row>
        <row r="607">
          <cell r="C607">
            <v>720</v>
          </cell>
          <cell r="E607">
            <v>16</v>
          </cell>
        </row>
        <row r="608">
          <cell r="C608">
            <v>144800</v>
          </cell>
          <cell r="E608">
            <v>9856</v>
          </cell>
        </row>
        <row r="609">
          <cell r="C609">
            <v>913696.5</v>
          </cell>
          <cell r="E609">
            <v>1685.44</v>
          </cell>
        </row>
        <row r="610">
          <cell r="C610">
            <v>184492.5</v>
          </cell>
          <cell r="E610">
            <v>9751.82</v>
          </cell>
        </row>
        <row r="611">
          <cell r="C611">
            <v>55814</v>
          </cell>
          <cell r="E611">
            <v>197.95</v>
          </cell>
        </row>
        <row r="612">
          <cell r="C612">
            <v>6500</v>
          </cell>
          <cell r="E612">
            <v>235.3</v>
          </cell>
        </row>
        <row r="613">
          <cell r="C613">
            <v>1389.63</v>
          </cell>
          <cell r="E613">
            <v>2.4</v>
          </cell>
        </row>
        <row r="614">
          <cell r="C614">
            <v>140100</v>
          </cell>
          <cell r="E614">
            <v>1110</v>
          </cell>
        </row>
        <row r="615">
          <cell r="C615">
            <v>3000</v>
          </cell>
          <cell r="E615">
            <v>46.25</v>
          </cell>
        </row>
        <row r="616">
          <cell r="C616">
            <v>248626</v>
          </cell>
          <cell r="E616">
            <v>2568</v>
          </cell>
        </row>
        <row r="617">
          <cell r="C617">
            <v>1063480.1299999999</v>
          </cell>
          <cell r="E617">
            <v>15132.46</v>
          </cell>
        </row>
        <row r="618">
          <cell r="C618">
            <v>379929.1</v>
          </cell>
          <cell r="E618">
            <v>4400.3860000000004</v>
          </cell>
        </row>
        <row r="619">
          <cell r="C619">
            <v>144919.45000000001</v>
          </cell>
          <cell r="E619">
            <v>3094.4</v>
          </cell>
        </row>
        <row r="620">
          <cell r="C620">
            <v>205017.9</v>
          </cell>
          <cell r="E620">
            <v>4046.08</v>
          </cell>
        </row>
        <row r="621">
          <cell r="C621">
            <v>9047448.6400000006</v>
          </cell>
          <cell r="E621">
            <v>37833.5</v>
          </cell>
        </row>
        <row r="622">
          <cell r="C622">
            <v>319492</v>
          </cell>
          <cell r="E622">
            <v>1964</v>
          </cell>
        </row>
        <row r="623">
          <cell r="C623">
            <v>585290</v>
          </cell>
          <cell r="E623">
            <v>5178.8999999999996</v>
          </cell>
        </row>
        <row r="624">
          <cell r="C624">
            <v>192502</v>
          </cell>
          <cell r="E624">
            <v>130.20400000000001</v>
          </cell>
        </row>
        <row r="625">
          <cell r="C625">
            <v>150301.04</v>
          </cell>
          <cell r="E625">
            <v>1880</v>
          </cell>
        </row>
        <row r="626">
          <cell r="C626">
            <v>510075.53</v>
          </cell>
          <cell r="E626">
            <v>9473.7999999999993</v>
          </cell>
        </row>
        <row r="627">
          <cell r="C627">
            <v>591360</v>
          </cell>
          <cell r="E627">
            <v>4845.8999999999996</v>
          </cell>
        </row>
        <row r="628">
          <cell r="C628">
            <v>45000</v>
          </cell>
          <cell r="E628">
            <v>141</v>
          </cell>
        </row>
        <row r="629">
          <cell r="C629">
            <v>8150</v>
          </cell>
          <cell r="E629">
            <v>834.15</v>
          </cell>
        </row>
        <row r="630">
          <cell r="C630">
            <v>19500</v>
          </cell>
          <cell r="E630">
            <v>2080</v>
          </cell>
        </row>
        <row r="631">
          <cell r="C631">
            <v>309073.5</v>
          </cell>
          <cell r="E631">
            <v>1503.297</v>
          </cell>
        </row>
        <row r="632">
          <cell r="C632">
            <v>96000</v>
          </cell>
          <cell r="E632">
            <v>7837.982</v>
          </cell>
        </row>
        <row r="633">
          <cell r="C633">
            <v>9</v>
          </cell>
          <cell r="E633">
            <v>153.9</v>
          </cell>
        </row>
        <row r="634">
          <cell r="C634">
            <v>3300</v>
          </cell>
          <cell r="E634">
            <v>89.7</v>
          </cell>
        </row>
        <row r="635">
          <cell r="C635">
            <v>8000</v>
          </cell>
          <cell r="E635">
            <v>5200</v>
          </cell>
        </row>
        <row r="636">
          <cell r="C636">
            <v>316474</v>
          </cell>
          <cell r="E636">
            <v>650</v>
          </cell>
        </row>
        <row r="637">
          <cell r="C637">
            <v>317066.12</v>
          </cell>
          <cell r="E637">
            <v>29145.592000000001</v>
          </cell>
        </row>
        <row r="638">
          <cell r="C638">
            <v>21336.21</v>
          </cell>
          <cell r="E638">
            <v>26.8</v>
          </cell>
        </row>
        <row r="639">
          <cell r="C639">
            <v>36000</v>
          </cell>
          <cell r="E639">
            <v>4296</v>
          </cell>
        </row>
        <row r="640">
          <cell r="C640">
            <v>0</v>
          </cell>
          <cell r="E640">
            <v>1.5</v>
          </cell>
        </row>
        <row r="641">
          <cell r="C641">
            <v>39000</v>
          </cell>
          <cell r="E641">
            <v>962</v>
          </cell>
        </row>
        <row r="642">
          <cell r="C642">
            <v>1650</v>
          </cell>
          <cell r="E642">
            <v>210.517</v>
          </cell>
        </row>
        <row r="643">
          <cell r="C643">
            <v>1954.4</v>
          </cell>
          <cell r="E643">
            <v>450.65</v>
          </cell>
        </row>
        <row r="644">
          <cell r="C644">
            <v>3660</v>
          </cell>
          <cell r="E644">
            <v>5.7359999999999998</v>
          </cell>
        </row>
        <row r="645">
          <cell r="C645">
            <v>28752.48</v>
          </cell>
          <cell r="E645">
            <v>45</v>
          </cell>
        </row>
        <row r="646">
          <cell r="C646">
            <v>10341.69</v>
          </cell>
          <cell r="E646">
            <v>36</v>
          </cell>
        </row>
        <row r="647">
          <cell r="C647">
            <v>112000</v>
          </cell>
          <cell r="E647">
            <v>1176.96</v>
          </cell>
        </row>
        <row r="648">
          <cell r="C648">
            <v>4800</v>
          </cell>
          <cell r="E648">
            <v>330</v>
          </cell>
        </row>
        <row r="649">
          <cell r="C649">
            <v>7800</v>
          </cell>
          <cell r="E649">
            <v>34.799999999999997</v>
          </cell>
        </row>
        <row r="650">
          <cell r="C650">
            <v>75750</v>
          </cell>
          <cell r="E650">
            <v>250</v>
          </cell>
        </row>
        <row r="651">
          <cell r="C651">
            <v>17500</v>
          </cell>
          <cell r="E651">
            <v>26.068000000000001</v>
          </cell>
        </row>
        <row r="652">
          <cell r="C652">
            <v>7785.36</v>
          </cell>
          <cell r="E652">
            <v>9</v>
          </cell>
        </row>
        <row r="653">
          <cell r="C653">
            <v>21046.26</v>
          </cell>
          <cell r="E653">
            <v>38.5</v>
          </cell>
        </row>
        <row r="654">
          <cell r="C654">
            <v>695060</v>
          </cell>
          <cell r="E654">
            <v>41308.550000000003</v>
          </cell>
        </row>
        <row r="655">
          <cell r="C655">
            <v>6000</v>
          </cell>
          <cell r="E655">
            <v>2.3149999999999999</v>
          </cell>
        </row>
        <row r="656">
          <cell r="C656">
            <v>184.82</v>
          </cell>
          <cell r="E656">
            <v>0.68</v>
          </cell>
        </row>
        <row r="657">
          <cell r="C657">
            <v>292130</v>
          </cell>
          <cell r="E657">
            <v>33082.684999999998</v>
          </cell>
        </row>
        <row r="658">
          <cell r="C658">
            <v>682270</v>
          </cell>
          <cell r="E658">
            <v>3410</v>
          </cell>
        </row>
        <row r="659">
          <cell r="C659">
            <v>172150</v>
          </cell>
          <cell r="E659">
            <v>400</v>
          </cell>
        </row>
        <row r="660">
          <cell r="C660">
            <v>14098</v>
          </cell>
          <cell r="E660">
            <v>29.5</v>
          </cell>
        </row>
        <row r="661">
          <cell r="C661">
            <v>12028</v>
          </cell>
          <cell r="E661">
            <v>240</v>
          </cell>
        </row>
        <row r="662">
          <cell r="C662">
            <v>5099240</v>
          </cell>
          <cell r="E662">
            <v>35775.470999999998</v>
          </cell>
        </row>
        <row r="663">
          <cell r="C663">
            <v>39500</v>
          </cell>
          <cell r="E663">
            <v>4279.4179999999997</v>
          </cell>
        </row>
        <row r="664">
          <cell r="C664">
            <v>6893745.6500000004</v>
          </cell>
          <cell r="E664">
            <v>47642.553</v>
          </cell>
        </row>
        <row r="665">
          <cell r="C665">
            <v>30000</v>
          </cell>
          <cell r="E665">
            <v>888.75</v>
          </cell>
        </row>
        <row r="666">
          <cell r="C666">
            <v>98774.18</v>
          </cell>
          <cell r="E666">
            <v>1460</v>
          </cell>
        </row>
        <row r="667">
          <cell r="C667">
            <v>11000</v>
          </cell>
          <cell r="E667">
            <v>1174.242</v>
          </cell>
        </row>
        <row r="668">
          <cell r="C668">
            <v>2100</v>
          </cell>
          <cell r="E668">
            <v>600</v>
          </cell>
        </row>
        <row r="669">
          <cell r="C669">
            <v>3231.78</v>
          </cell>
          <cell r="E669">
            <v>5</v>
          </cell>
        </row>
        <row r="670">
          <cell r="C670">
            <v>46796</v>
          </cell>
          <cell r="E670">
            <v>174.92099999999999</v>
          </cell>
        </row>
        <row r="671">
          <cell r="C671">
            <v>824840</v>
          </cell>
          <cell r="E671">
            <v>78494.322</v>
          </cell>
        </row>
        <row r="672">
          <cell r="C672">
            <v>8945</v>
          </cell>
          <cell r="E672">
            <v>203.58699999999999</v>
          </cell>
        </row>
        <row r="673">
          <cell r="C673">
            <v>199200</v>
          </cell>
          <cell r="E673">
            <v>6729.5</v>
          </cell>
        </row>
        <row r="674">
          <cell r="C674">
            <v>60200</v>
          </cell>
          <cell r="E674">
            <v>1508</v>
          </cell>
        </row>
        <row r="675">
          <cell r="C675">
            <v>20100</v>
          </cell>
          <cell r="E675">
            <v>759</v>
          </cell>
        </row>
        <row r="676">
          <cell r="C676">
            <v>3051700.1</v>
          </cell>
          <cell r="E676">
            <v>15227.644</v>
          </cell>
        </row>
        <row r="677">
          <cell r="C677">
            <v>71012.5</v>
          </cell>
          <cell r="E677">
            <v>600</v>
          </cell>
        </row>
        <row r="678">
          <cell r="C678">
            <v>2035237.71</v>
          </cell>
          <cell r="E678">
            <v>25046.223000000002</v>
          </cell>
        </row>
        <row r="679">
          <cell r="C679">
            <v>100299</v>
          </cell>
          <cell r="E679">
            <v>189.4</v>
          </cell>
        </row>
        <row r="680">
          <cell r="C680">
            <v>17500</v>
          </cell>
          <cell r="E680">
            <v>1300</v>
          </cell>
        </row>
        <row r="681">
          <cell r="C681">
            <v>396978</v>
          </cell>
          <cell r="E681">
            <v>292.2</v>
          </cell>
        </row>
        <row r="682">
          <cell r="C682">
            <v>7708.6</v>
          </cell>
          <cell r="E682">
            <v>21.402000000000001</v>
          </cell>
        </row>
        <row r="683">
          <cell r="C683">
            <v>219346</v>
          </cell>
          <cell r="E683">
            <v>399.8</v>
          </cell>
        </row>
        <row r="684">
          <cell r="C684">
            <v>0</v>
          </cell>
          <cell r="E684">
            <v>1240</v>
          </cell>
        </row>
        <row r="685">
          <cell r="C685">
            <v>152877.98000000001</v>
          </cell>
          <cell r="E685">
            <v>128.05000000000001</v>
          </cell>
        </row>
        <row r="686">
          <cell r="C686">
            <v>158800</v>
          </cell>
          <cell r="E686">
            <v>924</v>
          </cell>
        </row>
        <row r="687">
          <cell r="C687">
            <v>7296</v>
          </cell>
          <cell r="E687">
            <v>14.32</v>
          </cell>
        </row>
        <row r="688">
          <cell r="C688">
            <v>4708.6000000000004</v>
          </cell>
          <cell r="E688">
            <v>2.4239999999999999</v>
          </cell>
        </row>
        <row r="689">
          <cell r="C689">
            <v>1000</v>
          </cell>
          <cell r="E689">
            <v>5</v>
          </cell>
        </row>
        <row r="690">
          <cell r="C690">
            <v>30300</v>
          </cell>
          <cell r="E690">
            <v>537.76199999999994</v>
          </cell>
        </row>
        <row r="691">
          <cell r="C691">
            <v>4307.32</v>
          </cell>
          <cell r="E691">
            <v>110.4</v>
          </cell>
        </row>
        <row r="692">
          <cell r="C692">
            <v>400</v>
          </cell>
          <cell r="E692">
            <v>4</v>
          </cell>
        </row>
        <row r="693">
          <cell r="C693">
            <v>216491.96</v>
          </cell>
          <cell r="E693">
            <v>28.37</v>
          </cell>
        </row>
        <row r="694">
          <cell r="C694">
            <v>14150</v>
          </cell>
          <cell r="E694">
            <v>26.5</v>
          </cell>
        </row>
        <row r="695">
          <cell r="C695">
            <v>10080</v>
          </cell>
          <cell r="E695">
            <v>15.016</v>
          </cell>
        </row>
        <row r="696">
          <cell r="C696">
            <v>24326</v>
          </cell>
          <cell r="E696">
            <v>123.87</v>
          </cell>
        </row>
        <row r="697">
          <cell r="C697">
            <v>108232.5</v>
          </cell>
          <cell r="E697">
            <v>1299.296</v>
          </cell>
        </row>
        <row r="698">
          <cell r="C698">
            <v>331079.74</v>
          </cell>
          <cell r="E698">
            <v>736.57399999999996</v>
          </cell>
        </row>
        <row r="699">
          <cell r="C699">
            <v>35549.58</v>
          </cell>
          <cell r="E699">
            <v>50</v>
          </cell>
        </row>
        <row r="700">
          <cell r="C700">
            <v>5940</v>
          </cell>
          <cell r="E700">
            <v>24.12</v>
          </cell>
        </row>
        <row r="701">
          <cell r="C701">
            <v>246240</v>
          </cell>
          <cell r="E701">
            <v>31806</v>
          </cell>
        </row>
        <row r="702">
          <cell r="C702">
            <v>2009734</v>
          </cell>
          <cell r="E702">
            <v>292763</v>
          </cell>
        </row>
        <row r="703">
          <cell r="C703">
            <v>33600</v>
          </cell>
          <cell r="E703">
            <v>7600</v>
          </cell>
        </row>
        <row r="704">
          <cell r="C704">
            <v>43316</v>
          </cell>
          <cell r="E704">
            <v>17680</v>
          </cell>
        </row>
        <row r="705">
          <cell r="C705">
            <v>9576450.9600000009</v>
          </cell>
          <cell r="E705">
            <v>1499787.43</v>
          </cell>
        </row>
        <row r="706">
          <cell r="C706">
            <v>251096.24</v>
          </cell>
          <cell r="E706">
            <v>25725.4</v>
          </cell>
        </row>
        <row r="707">
          <cell r="C707">
            <v>16659.02</v>
          </cell>
          <cell r="E707">
            <v>45</v>
          </cell>
        </row>
        <row r="708">
          <cell r="C708">
            <v>1340625.43</v>
          </cell>
          <cell r="E708">
            <v>139293</v>
          </cell>
        </row>
        <row r="709">
          <cell r="C709">
            <v>1073530.5</v>
          </cell>
          <cell r="E709">
            <v>160724</v>
          </cell>
        </row>
        <row r="710">
          <cell r="C710">
            <v>304824.2</v>
          </cell>
          <cell r="E710">
            <v>29694.2</v>
          </cell>
        </row>
        <row r="711">
          <cell r="C711">
            <v>4786</v>
          </cell>
          <cell r="E711">
            <v>33</v>
          </cell>
        </row>
        <row r="712">
          <cell r="C712">
            <v>716188.25</v>
          </cell>
          <cell r="E712">
            <v>6420</v>
          </cell>
        </row>
        <row r="713">
          <cell r="C713">
            <v>3117181.88</v>
          </cell>
          <cell r="E713">
            <v>409250.1</v>
          </cell>
        </row>
        <row r="714">
          <cell r="C714">
            <v>622390</v>
          </cell>
          <cell r="E714">
            <v>62822</v>
          </cell>
        </row>
        <row r="715">
          <cell r="C715">
            <v>4229447.62</v>
          </cell>
          <cell r="E715">
            <v>449734.72</v>
          </cell>
        </row>
        <row r="716">
          <cell r="C716">
            <v>0</v>
          </cell>
          <cell r="E716">
            <v>4.5999999999999996</v>
          </cell>
        </row>
        <row r="717">
          <cell r="C717">
            <v>524737.66</v>
          </cell>
          <cell r="E717">
            <v>5925</v>
          </cell>
        </row>
        <row r="718">
          <cell r="C718">
            <v>162238</v>
          </cell>
          <cell r="E718">
            <v>269.83999999999997</v>
          </cell>
        </row>
        <row r="719">
          <cell r="C719">
            <v>160560</v>
          </cell>
          <cell r="E719">
            <v>18453.599999999999</v>
          </cell>
        </row>
        <row r="720">
          <cell r="C720">
            <v>44520</v>
          </cell>
          <cell r="E720">
            <v>1336</v>
          </cell>
        </row>
        <row r="721">
          <cell r="C721">
            <v>551477.5</v>
          </cell>
          <cell r="E721">
            <v>32672</v>
          </cell>
        </row>
        <row r="722">
          <cell r="C722">
            <v>99725.55</v>
          </cell>
          <cell r="E722">
            <v>1198.3</v>
          </cell>
        </row>
        <row r="723">
          <cell r="C723">
            <v>388839.2</v>
          </cell>
          <cell r="E723">
            <v>15350</v>
          </cell>
        </row>
        <row r="724">
          <cell r="C724">
            <v>762817.25</v>
          </cell>
          <cell r="E724">
            <v>8880.39</v>
          </cell>
        </row>
        <row r="725">
          <cell r="C725">
            <v>205597.38</v>
          </cell>
          <cell r="E725">
            <v>475.4</v>
          </cell>
        </row>
        <row r="726">
          <cell r="C726">
            <v>2846665.92</v>
          </cell>
          <cell r="E726">
            <v>355794.05</v>
          </cell>
        </row>
        <row r="727">
          <cell r="C727">
            <v>597888</v>
          </cell>
          <cell r="E727">
            <v>51390</v>
          </cell>
        </row>
        <row r="728">
          <cell r="C728">
            <v>135696</v>
          </cell>
          <cell r="E728">
            <v>12792</v>
          </cell>
        </row>
        <row r="729">
          <cell r="C729">
            <v>40227.300000000003</v>
          </cell>
          <cell r="E729">
            <v>3435</v>
          </cell>
        </row>
        <row r="730">
          <cell r="C730">
            <v>1189680</v>
          </cell>
          <cell r="E730">
            <v>153667</v>
          </cell>
        </row>
        <row r="731">
          <cell r="C731">
            <v>3028126.55</v>
          </cell>
          <cell r="E731">
            <v>38192.639999999999</v>
          </cell>
        </row>
        <row r="732">
          <cell r="C732">
            <v>1786537.57</v>
          </cell>
          <cell r="E732">
            <v>30034.94</v>
          </cell>
        </row>
        <row r="733">
          <cell r="C733">
            <v>16200</v>
          </cell>
          <cell r="E733">
            <v>324</v>
          </cell>
        </row>
        <row r="734">
          <cell r="C734">
            <v>228780</v>
          </cell>
          <cell r="E734">
            <v>272.5</v>
          </cell>
        </row>
        <row r="735">
          <cell r="C735">
            <v>21685.8</v>
          </cell>
          <cell r="E735">
            <v>720</v>
          </cell>
        </row>
        <row r="736">
          <cell r="C736">
            <v>85000</v>
          </cell>
          <cell r="E736">
            <v>440</v>
          </cell>
        </row>
        <row r="737">
          <cell r="C737">
            <v>222781.16</v>
          </cell>
          <cell r="E737">
            <v>15536.25</v>
          </cell>
        </row>
        <row r="738">
          <cell r="C738">
            <v>155920.39000000001</v>
          </cell>
          <cell r="E738">
            <v>13838.625</v>
          </cell>
        </row>
        <row r="739">
          <cell r="C739">
            <v>434260.8</v>
          </cell>
          <cell r="E739">
            <v>1463.2</v>
          </cell>
        </row>
        <row r="740">
          <cell r="C740">
            <v>17840</v>
          </cell>
          <cell r="E740">
            <v>132</v>
          </cell>
        </row>
        <row r="741">
          <cell r="C741">
            <v>58558.15</v>
          </cell>
          <cell r="E741">
            <v>267</v>
          </cell>
        </row>
        <row r="742">
          <cell r="C742">
            <v>556350</v>
          </cell>
          <cell r="E742">
            <v>27645.05</v>
          </cell>
        </row>
        <row r="743">
          <cell r="C743">
            <v>158185</v>
          </cell>
          <cell r="E743">
            <v>7589.6</v>
          </cell>
        </row>
        <row r="744">
          <cell r="C744">
            <v>333883.5</v>
          </cell>
          <cell r="E744">
            <v>19247</v>
          </cell>
        </row>
        <row r="745">
          <cell r="C745">
            <v>185827</v>
          </cell>
          <cell r="E745">
            <v>9786</v>
          </cell>
        </row>
        <row r="746">
          <cell r="C746">
            <v>71460</v>
          </cell>
          <cell r="E746">
            <v>740</v>
          </cell>
        </row>
        <row r="747">
          <cell r="C747">
            <v>12000</v>
          </cell>
          <cell r="E747">
            <v>449.05</v>
          </cell>
        </row>
        <row r="748">
          <cell r="C748">
            <v>18950.400000000001</v>
          </cell>
          <cell r="E748">
            <v>2047.201</v>
          </cell>
        </row>
        <row r="749">
          <cell r="C749">
            <v>5772633</v>
          </cell>
          <cell r="E749">
            <v>109384.26</v>
          </cell>
        </row>
        <row r="750">
          <cell r="C750">
            <v>41500</v>
          </cell>
          <cell r="E750">
            <v>905</v>
          </cell>
        </row>
        <row r="751">
          <cell r="C751">
            <v>58500</v>
          </cell>
          <cell r="E751">
            <v>1548</v>
          </cell>
        </row>
        <row r="752">
          <cell r="C752">
            <v>136427.98000000001</v>
          </cell>
          <cell r="E752">
            <v>250</v>
          </cell>
        </row>
        <row r="753">
          <cell r="C753">
            <v>13350</v>
          </cell>
          <cell r="E753">
            <v>102</v>
          </cell>
        </row>
        <row r="754">
          <cell r="C754">
            <v>286350</v>
          </cell>
          <cell r="E754">
            <v>720</v>
          </cell>
        </row>
        <row r="755">
          <cell r="C755">
            <v>255000</v>
          </cell>
          <cell r="E755">
            <v>11100</v>
          </cell>
        </row>
        <row r="756">
          <cell r="C756">
            <v>595089.5</v>
          </cell>
          <cell r="E756">
            <v>32167</v>
          </cell>
        </row>
        <row r="757">
          <cell r="C757">
            <v>7000</v>
          </cell>
          <cell r="E757">
            <v>280</v>
          </cell>
        </row>
        <row r="758">
          <cell r="C758">
            <v>50238.95</v>
          </cell>
          <cell r="E758">
            <v>1803.3</v>
          </cell>
        </row>
        <row r="759">
          <cell r="C759">
            <v>90300</v>
          </cell>
          <cell r="E759">
            <v>3870</v>
          </cell>
        </row>
        <row r="760">
          <cell r="C760">
            <v>156.6</v>
          </cell>
          <cell r="E760">
            <v>2.4</v>
          </cell>
        </row>
        <row r="761">
          <cell r="C761">
            <v>240782.7</v>
          </cell>
          <cell r="E761">
            <v>13240.9</v>
          </cell>
        </row>
        <row r="762">
          <cell r="C762">
            <v>321808.17</v>
          </cell>
          <cell r="E762">
            <v>12587.96</v>
          </cell>
        </row>
        <row r="763">
          <cell r="C763">
            <v>567203.17000000004</v>
          </cell>
          <cell r="E763">
            <v>24520.2</v>
          </cell>
        </row>
        <row r="764">
          <cell r="C764">
            <v>164170.75</v>
          </cell>
          <cell r="E764">
            <v>2265</v>
          </cell>
        </row>
        <row r="765">
          <cell r="C765">
            <v>600</v>
          </cell>
          <cell r="E765">
            <v>0.89400000000000002</v>
          </cell>
        </row>
        <row r="766">
          <cell r="C766">
            <v>4002918.7</v>
          </cell>
          <cell r="E766">
            <v>92550.337</v>
          </cell>
        </row>
        <row r="767">
          <cell r="C767">
            <v>24816</v>
          </cell>
          <cell r="E767">
            <v>320</v>
          </cell>
        </row>
        <row r="768">
          <cell r="C768">
            <v>3780</v>
          </cell>
          <cell r="E768">
            <v>25</v>
          </cell>
        </row>
        <row r="769">
          <cell r="C769">
            <v>520000</v>
          </cell>
          <cell r="E769">
            <v>14288.15</v>
          </cell>
        </row>
        <row r="770">
          <cell r="C770">
            <v>19000</v>
          </cell>
          <cell r="E770">
            <v>1347.2</v>
          </cell>
        </row>
        <row r="771">
          <cell r="C771">
            <v>41768.75</v>
          </cell>
          <cell r="E771">
            <v>62.5</v>
          </cell>
        </row>
        <row r="772">
          <cell r="C772">
            <v>22000</v>
          </cell>
          <cell r="E772">
            <v>763</v>
          </cell>
        </row>
        <row r="773">
          <cell r="C773">
            <v>60954</v>
          </cell>
          <cell r="E773">
            <v>70.8</v>
          </cell>
        </row>
        <row r="774">
          <cell r="C774">
            <v>7451203.2800000003</v>
          </cell>
          <cell r="E774">
            <v>136741.6</v>
          </cell>
        </row>
        <row r="775">
          <cell r="C775">
            <v>119000</v>
          </cell>
          <cell r="E775">
            <v>2040</v>
          </cell>
        </row>
        <row r="776">
          <cell r="C776">
            <v>61908.85</v>
          </cell>
          <cell r="E776">
            <v>2171.3000000000002</v>
          </cell>
        </row>
        <row r="777">
          <cell r="C777">
            <v>464262.65</v>
          </cell>
          <cell r="E777">
            <v>3072.17</v>
          </cell>
        </row>
        <row r="778">
          <cell r="C778">
            <v>198480</v>
          </cell>
          <cell r="E778">
            <v>560</v>
          </cell>
        </row>
        <row r="779">
          <cell r="C779">
            <v>24270</v>
          </cell>
          <cell r="E779">
            <v>300.39999999999998</v>
          </cell>
        </row>
        <row r="780">
          <cell r="C780">
            <v>89.52</v>
          </cell>
          <cell r="E780">
            <v>0.04</v>
          </cell>
        </row>
        <row r="781">
          <cell r="C781">
            <v>183213.85</v>
          </cell>
          <cell r="E781">
            <v>1693.6020000000001</v>
          </cell>
        </row>
        <row r="782">
          <cell r="C782">
            <v>126302.96</v>
          </cell>
          <cell r="E782">
            <v>4851.3</v>
          </cell>
        </row>
        <row r="783">
          <cell r="C783">
            <v>649201.64</v>
          </cell>
          <cell r="E783">
            <v>17080</v>
          </cell>
        </row>
        <row r="784">
          <cell r="C784">
            <v>1540.19</v>
          </cell>
          <cell r="E784">
            <v>12</v>
          </cell>
        </row>
        <row r="785">
          <cell r="C785">
            <v>446256.92</v>
          </cell>
          <cell r="E785">
            <v>9567.6170000000002</v>
          </cell>
        </row>
        <row r="786">
          <cell r="C786">
            <v>2759.82</v>
          </cell>
          <cell r="E786">
            <v>47</v>
          </cell>
        </row>
        <row r="787">
          <cell r="C787">
            <v>1667027.77</v>
          </cell>
          <cell r="E787">
            <v>105192.94</v>
          </cell>
        </row>
        <row r="788">
          <cell r="C788">
            <v>345652.65</v>
          </cell>
          <cell r="E788">
            <v>140</v>
          </cell>
        </row>
        <row r="789">
          <cell r="C789">
            <v>21057</v>
          </cell>
          <cell r="E789">
            <v>160</v>
          </cell>
        </row>
        <row r="790">
          <cell r="C790">
            <v>168000</v>
          </cell>
          <cell r="E790">
            <v>40320</v>
          </cell>
        </row>
        <row r="791">
          <cell r="C791">
            <v>120000</v>
          </cell>
          <cell r="E791">
            <v>6000</v>
          </cell>
        </row>
        <row r="792">
          <cell r="C792">
            <v>1920</v>
          </cell>
          <cell r="E792">
            <v>12</v>
          </cell>
        </row>
        <row r="793">
          <cell r="C793">
            <v>6210</v>
          </cell>
          <cell r="E793">
            <v>30</v>
          </cell>
        </row>
        <row r="794">
          <cell r="C794">
            <v>51956.77</v>
          </cell>
          <cell r="E794">
            <v>1718.36</v>
          </cell>
        </row>
        <row r="795">
          <cell r="C795">
            <v>392100</v>
          </cell>
          <cell r="E795">
            <v>11520</v>
          </cell>
        </row>
        <row r="796">
          <cell r="C796">
            <v>89132.26</v>
          </cell>
          <cell r="E796">
            <v>7203</v>
          </cell>
        </row>
        <row r="797">
          <cell r="C797">
            <v>745783.79</v>
          </cell>
          <cell r="E797">
            <v>37258.42</v>
          </cell>
        </row>
        <row r="798">
          <cell r="C798">
            <v>123611</v>
          </cell>
          <cell r="E798">
            <v>151.9</v>
          </cell>
        </row>
        <row r="799">
          <cell r="C799">
            <v>118265.94</v>
          </cell>
          <cell r="E799">
            <v>1812.5</v>
          </cell>
        </row>
        <row r="800">
          <cell r="C800">
            <v>799622.5</v>
          </cell>
          <cell r="E800">
            <v>6786.9</v>
          </cell>
        </row>
        <row r="801">
          <cell r="C801">
            <v>13720</v>
          </cell>
          <cell r="E801">
            <v>2644.8</v>
          </cell>
        </row>
        <row r="802">
          <cell r="C802">
            <v>109247.5</v>
          </cell>
          <cell r="E802">
            <v>834.5</v>
          </cell>
        </row>
        <row r="803">
          <cell r="C803">
            <v>47225</v>
          </cell>
          <cell r="E803">
            <v>560</v>
          </cell>
        </row>
        <row r="804">
          <cell r="C804">
            <v>1310.8</v>
          </cell>
          <cell r="E804">
            <v>4.4000000000000004</v>
          </cell>
        </row>
        <row r="805">
          <cell r="C805">
            <v>2000</v>
          </cell>
          <cell r="E805">
            <v>35.6</v>
          </cell>
        </row>
        <row r="806">
          <cell r="C806">
            <v>0</v>
          </cell>
          <cell r="E806">
            <v>19.11</v>
          </cell>
        </row>
        <row r="807">
          <cell r="C807">
            <v>171275.08</v>
          </cell>
          <cell r="E807">
            <v>2513.973</v>
          </cell>
        </row>
        <row r="808">
          <cell r="C808">
            <v>3909.18</v>
          </cell>
          <cell r="E808">
            <v>4.3209999999999997</v>
          </cell>
        </row>
        <row r="809">
          <cell r="C809">
            <v>320.92</v>
          </cell>
          <cell r="E809">
            <v>0.504</v>
          </cell>
        </row>
        <row r="810">
          <cell r="C810">
            <v>60027.33</v>
          </cell>
          <cell r="E810">
            <v>55.78</v>
          </cell>
        </row>
        <row r="811">
          <cell r="C811">
            <v>1056.9000000000001</v>
          </cell>
          <cell r="E811">
            <v>0.54</v>
          </cell>
        </row>
        <row r="812">
          <cell r="C812">
            <v>3406.53</v>
          </cell>
          <cell r="E812">
            <v>4.992</v>
          </cell>
        </row>
        <row r="813">
          <cell r="C813">
            <v>233532.44</v>
          </cell>
          <cell r="E813">
            <v>3683.97</v>
          </cell>
        </row>
        <row r="814">
          <cell r="C814">
            <v>300</v>
          </cell>
          <cell r="E814">
            <v>24.8</v>
          </cell>
        </row>
        <row r="815">
          <cell r="C815">
            <v>61250.25</v>
          </cell>
          <cell r="E815">
            <v>590</v>
          </cell>
        </row>
        <row r="816">
          <cell r="C816">
            <v>1518.04</v>
          </cell>
          <cell r="E816">
            <v>16.78</v>
          </cell>
        </row>
        <row r="817">
          <cell r="C817">
            <v>2451280.89</v>
          </cell>
          <cell r="E817">
            <v>12702</v>
          </cell>
        </row>
        <row r="818">
          <cell r="C818">
            <v>591.58000000000004</v>
          </cell>
          <cell r="E818">
            <v>0.23699999999999999</v>
          </cell>
        </row>
        <row r="819">
          <cell r="C819">
            <v>71418.45</v>
          </cell>
          <cell r="E819">
            <v>1279.2059999999999</v>
          </cell>
        </row>
        <row r="820">
          <cell r="C820">
            <v>42854.23</v>
          </cell>
          <cell r="E820">
            <v>4684.0569999999998</v>
          </cell>
        </row>
        <row r="821">
          <cell r="C821">
            <v>100000</v>
          </cell>
          <cell r="E821">
            <v>2480</v>
          </cell>
        </row>
        <row r="822">
          <cell r="C822">
            <v>36000</v>
          </cell>
          <cell r="E822">
            <v>124</v>
          </cell>
        </row>
        <row r="823">
          <cell r="C823">
            <v>102294.84</v>
          </cell>
          <cell r="E823">
            <v>598.1</v>
          </cell>
        </row>
        <row r="824">
          <cell r="C824">
            <v>198340</v>
          </cell>
          <cell r="E824">
            <v>3996.75</v>
          </cell>
        </row>
        <row r="825">
          <cell r="C825">
            <v>4770.1099999999997</v>
          </cell>
          <cell r="E825">
            <v>10.548</v>
          </cell>
        </row>
        <row r="826">
          <cell r="C826">
            <v>444</v>
          </cell>
          <cell r="E826">
            <v>2</v>
          </cell>
        </row>
        <row r="827">
          <cell r="C827">
            <v>122504.64</v>
          </cell>
          <cell r="E827">
            <v>3166.6</v>
          </cell>
        </row>
        <row r="828">
          <cell r="C828">
            <v>4000</v>
          </cell>
          <cell r="E828">
            <v>2.21</v>
          </cell>
        </row>
        <row r="829">
          <cell r="C829">
            <v>93550</v>
          </cell>
          <cell r="E829">
            <v>2597</v>
          </cell>
        </row>
        <row r="830">
          <cell r="C830">
            <v>42059</v>
          </cell>
          <cell r="E830">
            <v>88.4</v>
          </cell>
        </row>
        <row r="831">
          <cell r="C831">
            <v>180784.07</v>
          </cell>
          <cell r="E831">
            <v>612.82000000000005</v>
          </cell>
        </row>
        <row r="832">
          <cell r="C832">
            <v>88181.2</v>
          </cell>
          <cell r="E832">
            <v>339.2</v>
          </cell>
        </row>
        <row r="833">
          <cell r="C833">
            <v>8600</v>
          </cell>
          <cell r="E833">
            <v>186</v>
          </cell>
        </row>
        <row r="834">
          <cell r="C834">
            <v>1594.08</v>
          </cell>
          <cell r="E834">
            <v>3.96</v>
          </cell>
        </row>
        <row r="835">
          <cell r="C835">
            <v>39024.19</v>
          </cell>
          <cell r="E835">
            <v>994.43</v>
          </cell>
        </row>
        <row r="836">
          <cell r="C836">
            <v>20364.740000000002</v>
          </cell>
          <cell r="E836">
            <v>40</v>
          </cell>
        </row>
        <row r="837">
          <cell r="C837">
            <v>23617.86</v>
          </cell>
          <cell r="E837">
            <v>724.36</v>
          </cell>
        </row>
        <row r="838">
          <cell r="C838">
            <v>1650</v>
          </cell>
          <cell r="E838">
            <v>122</v>
          </cell>
        </row>
        <row r="839">
          <cell r="C839">
            <v>2000</v>
          </cell>
          <cell r="E839">
            <v>92.2</v>
          </cell>
        </row>
        <row r="840">
          <cell r="C840">
            <v>1303267.6299999999</v>
          </cell>
          <cell r="E840">
            <v>7251.3890000000001</v>
          </cell>
        </row>
        <row r="841">
          <cell r="C841">
            <v>1200</v>
          </cell>
          <cell r="E841">
            <v>65.099999999999994</v>
          </cell>
        </row>
        <row r="842">
          <cell r="C842">
            <v>3162.36</v>
          </cell>
          <cell r="E842">
            <v>8</v>
          </cell>
        </row>
        <row r="843">
          <cell r="C843">
            <v>32146.52</v>
          </cell>
          <cell r="E843">
            <v>24.6</v>
          </cell>
        </row>
        <row r="844">
          <cell r="C844">
            <v>104247.14</v>
          </cell>
          <cell r="E844">
            <v>442</v>
          </cell>
        </row>
        <row r="845">
          <cell r="C845">
            <v>83004.45</v>
          </cell>
          <cell r="E845">
            <v>110.53</v>
          </cell>
        </row>
        <row r="846">
          <cell r="C846">
            <v>5333.73</v>
          </cell>
          <cell r="E846">
            <v>5.76</v>
          </cell>
        </row>
        <row r="847">
          <cell r="C847">
            <v>68397.100000000006</v>
          </cell>
          <cell r="E847">
            <v>352.96</v>
          </cell>
        </row>
        <row r="848">
          <cell r="C848">
            <v>381062.91</v>
          </cell>
          <cell r="E848">
            <v>940.05</v>
          </cell>
        </row>
        <row r="849">
          <cell r="C849">
            <v>89535.8</v>
          </cell>
          <cell r="E849">
            <v>325.42</v>
          </cell>
        </row>
        <row r="850">
          <cell r="C850">
            <v>117082.11</v>
          </cell>
          <cell r="E850">
            <v>715.2</v>
          </cell>
        </row>
        <row r="851">
          <cell r="C851">
            <v>366604.4</v>
          </cell>
          <cell r="E851">
            <v>3002.93</v>
          </cell>
        </row>
        <row r="852">
          <cell r="C852">
            <v>573912</v>
          </cell>
          <cell r="E852">
            <v>3546.7</v>
          </cell>
        </row>
        <row r="853">
          <cell r="C853">
            <v>24200</v>
          </cell>
          <cell r="E853">
            <v>275</v>
          </cell>
        </row>
        <row r="854">
          <cell r="C854">
            <v>494675.5</v>
          </cell>
          <cell r="E854">
            <v>4798.1000000000004</v>
          </cell>
        </row>
        <row r="855">
          <cell r="C855">
            <v>185067.91</v>
          </cell>
          <cell r="E855">
            <v>766.81200000000001</v>
          </cell>
        </row>
        <row r="856">
          <cell r="C856">
            <v>1148690</v>
          </cell>
          <cell r="E856">
            <v>6291.15</v>
          </cell>
        </row>
        <row r="857">
          <cell r="C857">
            <v>443318</v>
          </cell>
          <cell r="E857">
            <v>3638.88</v>
          </cell>
        </row>
        <row r="858">
          <cell r="C858">
            <v>225390</v>
          </cell>
          <cell r="E858">
            <v>6686</v>
          </cell>
        </row>
        <row r="859">
          <cell r="C859">
            <v>30958.37</v>
          </cell>
          <cell r="E859">
            <v>441</v>
          </cell>
        </row>
        <row r="860">
          <cell r="C860">
            <v>25700</v>
          </cell>
          <cell r="E860">
            <v>40</v>
          </cell>
        </row>
        <row r="861">
          <cell r="C861">
            <v>27912.880000000001</v>
          </cell>
          <cell r="E861">
            <v>166.56</v>
          </cell>
        </row>
        <row r="862">
          <cell r="C862">
            <v>8943.7199999999993</v>
          </cell>
          <cell r="E862">
            <v>70.28</v>
          </cell>
        </row>
        <row r="863">
          <cell r="C863">
            <v>25219.06</v>
          </cell>
          <cell r="E863">
            <v>491.55599999999998</v>
          </cell>
        </row>
        <row r="864">
          <cell r="C864">
            <v>14800</v>
          </cell>
          <cell r="E864">
            <v>28.152000000000001</v>
          </cell>
        </row>
        <row r="865">
          <cell r="C865">
            <v>43985</v>
          </cell>
          <cell r="E865">
            <v>323.8</v>
          </cell>
        </row>
        <row r="866">
          <cell r="C866">
            <v>18300</v>
          </cell>
          <cell r="E866">
            <v>6</v>
          </cell>
        </row>
        <row r="867">
          <cell r="C867">
            <v>84439.98</v>
          </cell>
          <cell r="E867">
            <v>173.20400000000001</v>
          </cell>
        </row>
        <row r="868">
          <cell r="C868">
            <v>39234.5</v>
          </cell>
          <cell r="E868">
            <v>93.468999999999994</v>
          </cell>
        </row>
        <row r="869">
          <cell r="C869">
            <v>23953.27</v>
          </cell>
          <cell r="E869">
            <v>57.085000000000001</v>
          </cell>
        </row>
        <row r="870">
          <cell r="C870">
            <v>39000</v>
          </cell>
          <cell r="E870">
            <v>9.7349999999999994</v>
          </cell>
        </row>
        <row r="871">
          <cell r="C871">
            <v>164164</v>
          </cell>
          <cell r="E871">
            <v>80.552000000000007</v>
          </cell>
        </row>
        <row r="872">
          <cell r="C872">
            <v>5600</v>
          </cell>
          <cell r="E872">
            <v>3.0939999999999999</v>
          </cell>
        </row>
        <row r="873">
          <cell r="C873">
            <v>72700</v>
          </cell>
          <cell r="E873">
            <v>62.279000000000003</v>
          </cell>
        </row>
        <row r="874">
          <cell r="C874">
            <v>4328</v>
          </cell>
          <cell r="E874">
            <v>12.153</v>
          </cell>
        </row>
        <row r="875">
          <cell r="C875">
            <v>2000</v>
          </cell>
          <cell r="E875">
            <v>10</v>
          </cell>
        </row>
        <row r="876">
          <cell r="C876">
            <v>27100</v>
          </cell>
          <cell r="E876">
            <v>32.131999999999998</v>
          </cell>
        </row>
        <row r="877">
          <cell r="C877">
            <v>151773.68</v>
          </cell>
          <cell r="E877">
            <v>566.67600000000004</v>
          </cell>
        </row>
        <row r="878">
          <cell r="C878">
            <v>10278.450000000001</v>
          </cell>
          <cell r="E878">
            <v>29.663</v>
          </cell>
        </row>
        <row r="879">
          <cell r="C879">
            <v>107788.9</v>
          </cell>
          <cell r="E879">
            <v>299.18</v>
          </cell>
        </row>
        <row r="880">
          <cell r="C880">
            <v>1578359.65</v>
          </cell>
          <cell r="E880">
            <v>1762.18</v>
          </cell>
        </row>
        <row r="881">
          <cell r="C881">
            <v>26512</v>
          </cell>
          <cell r="E881">
            <v>14.648</v>
          </cell>
        </row>
        <row r="882">
          <cell r="C882">
            <v>38600.75</v>
          </cell>
          <cell r="E882">
            <v>33.091000000000001</v>
          </cell>
        </row>
        <row r="883">
          <cell r="C883">
            <v>172000</v>
          </cell>
          <cell r="E883">
            <v>366.10500000000002</v>
          </cell>
        </row>
        <row r="884">
          <cell r="C884">
            <v>80727.92</v>
          </cell>
          <cell r="E884">
            <v>38.200000000000003</v>
          </cell>
        </row>
        <row r="885">
          <cell r="C885">
            <v>21292465.899999999</v>
          </cell>
          <cell r="E885">
            <v>57332</v>
          </cell>
        </row>
        <row r="886">
          <cell r="C886">
            <v>1540</v>
          </cell>
          <cell r="E886">
            <v>13.305</v>
          </cell>
        </row>
        <row r="887">
          <cell r="C887">
            <v>1464</v>
          </cell>
          <cell r="E887">
            <v>3.6</v>
          </cell>
        </row>
        <row r="888">
          <cell r="C888">
            <v>4128</v>
          </cell>
          <cell r="E888">
            <v>10</v>
          </cell>
        </row>
        <row r="889">
          <cell r="C889">
            <v>6094.68</v>
          </cell>
          <cell r="E889">
            <v>13</v>
          </cell>
        </row>
        <row r="890">
          <cell r="C890">
            <v>59348.29</v>
          </cell>
          <cell r="E890">
            <v>324.5</v>
          </cell>
        </row>
        <row r="891">
          <cell r="C891">
            <v>1450</v>
          </cell>
          <cell r="E891">
            <v>103</v>
          </cell>
        </row>
        <row r="892">
          <cell r="C892">
            <v>12690</v>
          </cell>
          <cell r="E892">
            <v>50</v>
          </cell>
        </row>
        <row r="893">
          <cell r="C893">
            <v>362892</v>
          </cell>
          <cell r="E893">
            <v>244.34</v>
          </cell>
        </row>
        <row r="894">
          <cell r="C894">
            <v>28836</v>
          </cell>
          <cell r="E894">
            <v>125.06</v>
          </cell>
        </row>
        <row r="895">
          <cell r="C895">
            <v>45909.32</v>
          </cell>
          <cell r="E895">
            <v>368.4</v>
          </cell>
        </row>
        <row r="896">
          <cell r="C896">
            <v>24499.200000000001</v>
          </cell>
          <cell r="E896">
            <v>109.44</v>
          </cell>
        </row>
        <row r="897">
          <cell r="C897">
            <v>20940</v>
          </cell>
          <cell r="E897">
            <v>38.31</v>
          </cell>
        </row>
        <row r="898">
          <cell r="C898">
            <v>149717.06</v>
          </cell>
          <cell r="E898">
            <v>3360.71</v>
          </cell>
        </row>
        <row r="899">
          <cell r="C899">
            <v>3375.5</v>
          </cell>
          <cell r="E899">
            <v>20</v>
          </cell>
        </row>
        <row r="900">
          <cell r="C900">
            <v>74224.990000000005</v>
          </cell>
          <cell r="E900">
            <v>1799.14</v>
          </cell>
        </row>
        <row r="901">
          <cell r="C901">
            <v>64222</v>
          </cell>
          <cell r="E901">
            <v>74.87</v>
          </cell>
        </row>
        <row r="902">
          <cell r="C902">
            <v>33212</v>
          </cell>
          <cell r="E902">
            <v>501.5</v>
          </cell>
        </row>
        <row r="903">
          <cell r="C903">
            <v>24600</v>
          </cell>
          <cell r="E903">
            <v>173</v>
          </cell>
        </row>
        <row r="904">
          <cell r="C904">
            <v>249996.5</v>
          </cell>
          <cell r="E904">
            <v>1917.8</v>
          </cell>
        </row>
        <row r="905">
          <cell r="C905">
            <v>13490</v>
          </cell>
          <cell r="E905">
            <v>200</v>
          </cell>
        </row>
        <row r="906">
          <cell r="C906">
            <v>139627.5</v>
          </cell>
          <cell r="E906">
            <v>502.5</v>
          </cell>
        </row>
        <row r="907">
          <cell r="C907">
            <v>69295</v>
          </cell>
          <cell r="E907">
            <v>212.75</v>
          </cell>
        </row>
        <row r="908">
          <cell r="C908">
            <v>45087</v>
          </cell>
          <cell r="E908">
            <v>114</v>
          </cell>
        </row>
        <row r="909">
          <cell r="C909">
            <v>637.5</v>
          </cell>
          <cell r="E909">
            <v>6</v>
          </cell>
        </row>
        <row r="910">
          <cell r="C910">
            <v>105831.48</v>
          </cell>
          <cell r="E910">
            <v>751.3</v>
          </cell>
        </row>
        <row r="911">
          <cell r="C911">
            <v>2000</v>
          </cell>
          <cell r="E911">
            <v>67</v>
          </cell>
        </row>
        <row r="912">
          <cell r="C912">
            <v>6690</v>
          </cell>
          <cell r="E912">
            <v>597.45000000000005</v>
          </cell>
        </row>
        <row r="913">
          <cell r="C913">
            <v>307510.2</v>
          </cell>
          <cell r="E913">
            <v>3278.85</v>
          </cell>
        </row>
        <row r="914">
          <cell r="C914">
            <v>2136.85</v>
          </cell>
          <cell r="E914">
            <v>3.84</v>
          </cell>
        </row>
        <row r="915">
          <cell r="C915">
            <v>866400</v>
          </cell>
          <cell r="E915">
            <v>12000</v>
          </cell>
        </row>
        <row r="916">
          <cell r="C916">
            <v>70</v>
          </cell>
          <cell r="E916">
            <v>1</v>
          </cell>
        </row>
        <row r="917">
          <cell r="C917">
            <v>162744.25</v>
          </cell>
          <cell r="E917">
            <v>1067</v>
          </cell>
        </row>
        <row r="918">
          <cell r="C918">
            <v>3359100</v>
          </cell>
          <cell r="E918">
            <v>9900</v>
          </cell>
        </row>
        <row r="919">
          <cell r="C919">
            <v>6356482.0999999996</v>
          </cell>
          <cell r="E919">
            <v>17110</v>
          </cell>
        </row>
        <row r="920">
          <cell r="C920">
            <v>8947510</v>
          </cell>
          <cell r="E920">
            <v>27945</v>
          </cell>
        </row>
        <row r="921">
          <cell r="C921">
            <v>5564</v>
          </cell>
          <cell r="E921">
            <v>5</v>
          </cell>
        </row>
        <row r="922">
          <cell r="C922">
            <v>13679.45</v>
          </cell>
          <cell r="E922">
            <v>4</v>
          </cell>
        </row>
        <row r="923">
          <cell r="C923">
            <v>74552.08</v>
          </cell>
          <cell r="E923">
            <v>31.2</v>
          </cell>
        </row>
        <row r="924">
          <cell r="C924">
            <v>18864.740000000002</v>
          </cell>
          <cell r="E924">
            <v>4.399</v>
          </cell>
        </row>
        <row r="925">
          <cell r="C925">
            <v>2517.65</v>
          </cell>
          <cell r="E925">
            <v>3.28</v>
          </cell>
        </row>
        <row r="926">
          <cell r="C926">
            <v>12059.99</v>
          </cell>
          <cell r="E926">
            <v>3.5350000000000001</v>
          </cell>
        </row>
        <row r="927">
          <cell r="C927">
            <v>119900</v>
          </cell>
          <cell r="E927">
            <v>2850.37</v>
          </cell>
        </row>
        <row r="928">
          <cell r="C928">
            <v>232000</v>
          </cell>
          <cell r="E928">
            <v>1115</v>
          </cell>
        </row>
        <row r="929">
          <cell r="C929">
            <v>2836.2</v>
          </cell>
          <cell r="E929">
            <v>12</v>
          </cell>
        </row>
        <row r="930">
          <cell r="C930">
            <v>210500</v>
          </cell>
          <cell r="E930">
            <v>49.472000000000001</v>
          </cell>
        </row>
        <row r="931">
          <cell r="C931">
            <v>45821.3</v>
          </cell>
          <cell r="E931">
            <v>10.199999999999999</v>
          </cell>
        </row>
        <row r="932">
          <cell r="C932">
            <v>138368.5</v>
          </cell>
          <cell r="E932">
            <v>410</v>
          </cell>
        </row>
        <row r="933">
          <cell r="C933">
            <v>2900</v>
          </cell>
          <cell r="E933">
            <v>35.450000000000003</v>
          </cell>
        </row>
        <row r="934">
          <cell r="C934">
            <v>652329</v>
          </cell>
          <cell r="E934">
            <v>1732.7840000000001</v>
          </cell>
        </row>
        <row r="935">
          <cell r="C935">
            <v>48653</v>
          </cell>
          <cell r="E935">
            <v>375</v>
          </cell>
        </row>
        <row r="936">
          <cell r="C936">
            <v>25650</v>
          </cell>
          <cell r="E936">
            <v>87</v>
          </cell>
        </row>
        <row r="937">
          <cell r="C937">
            <v>340152.5</v>
          </cell>
          <cell r="E937">
            <v>1299.4000000000001</v>
          </cell>
        </row>
        <row r="938">
          <cell r="C938">
            <v>529616</v>
          </cell>
          <cell r="E938">
            <v>2559.54</v>
          </cell>
        </row>
        <row r="939">
          <cell r="C939">
            <v>842712</v>
          </cell>
          <cell r="E939">
            <v>5338.1</v>
          </cell>
        </row>
        <row r="940">
          <cell r="C940">
            <v>153810</v>
          </cell>
          <cell r="E940">
            <v>124.428</v>
          </cell>
        </row>
        <row r="941">
          <cell r="C941">
            <v>1580</v>
          </cell>
          <cell r="E941">
            <v>4</v>
          </cell>
        </row>
        <row r="942">
          <cell r="C942">
            <v>62750</v>
          </cell>
          <cell r="E942">
            <v>372</v>
          </cell>
        </row>
        <row r="943">
          <cell r="C943">
            <v>22000</v>
          </cell>
          <cell r="E943">
            <v>320</v>
          </cell>
        </row>
        <row r="944">
          <cell r="C944">
            <v>42623.25</v>
          </cell>
          <cell r="E944">
            <v>425</v>
          </cell>
        </row>
        <row r="945">
          <cell r="C945">
            <v>907</v>
          </cell>
          <cell r="E945">
            <v>3.7</v>
          </cell>
        </row>
        <row r="946">
          <cell r="C946">
            <v>42590</v>
          </cell>
          <cell r="E946">
            <v>336</v>
          </cell>
        </row>
        <row r="947">
          <cell r="C947">
            <v>514556.5</v>
          </cell>
          <cell r="E947">
            <v>943</v>
          </cell>
        </row>
        <row r="948">
          <cell r="C948">
            <v>426282.01</v>
          </cell>
          <cell r="E948">
            <v>752</v>
          </cell>
        </row>
        <row r="949">
          <cell r="C949">
            <v>91136.5</v>
          </cell>
          <cell r="E949">
            <v>120</v>
          </cell>
        </row>
        <row r="950">
          <cell r="C950">
            <v>31950</v>
          </cell>
          <cell r="E950">
            <v>2283.9499999999998</v>
          </cell>
        </row>
        <row r="951">
          <cell r="C951">
            <v>245804.66</v>
          </cell>
          <cell r="E951">
            <v>2177.5</v>
          </cell>
        </row>
        <row r="952">
          <cell r="C952">
            <v>439462</v>
          </cell>
          <cell r="E952">
            <v>2576</v>
          </cell>
        </row>
        <row r="953">
          <cell r="C953">
            <v>113694.5</v>
          </cell>
          <cell r="E953">
            <v>285</v>
          </cell>
        </row>
        <row r="954">
          <cell r="C954">
            <v>127290</v>
          </cell>
          <cell r="E954">
            <v>805</v>
          </cell>
        </row>
        <row r="955">
          <cell r="C955">
            <v>0</v>
          </cell>
          <cell r="E955">
            <v>8.1999999999999993</v>
          </cell>
        </row>
        <row r="956">
          <cell r="C956">
            <v>38350</v>
          </cell>
          <cell r="E956">
            <v>1402.3</v>
          </cell>
        </row>
        <row r="957">
          <cell r="C957">
            <v>4340603.72</v>
          </cell>
          <cell r="E957">
            <v>4680</v>
          </cell>
        </row>
        <row r="958">
          <cell r="C958">
            <v>282817.75</v>
          </cell>
          <cell r="E958">
            <v>1144.2</v>
          </cell>
        </row>
        <row r="959">
          <cell r="C959">
            <v>66535.89</v>
          </cell>
          <cell r="E959">
            <v>108.84</v>
          </cell>
        </row>
        <row r="960">
          <cell r="C960">
            <v>93232.33</v>
          </cell>
          <cell r="E960">
            <v>152.5</v>
          </cell>
        </row>
        <row r="961">
          <cell r="C961">
            <v>2433.65</v>
          </cell>
          <cell r="E961">
            <v>1</v>
          </cell>
        </row>
        <row r="962">
          <cell r="C962">
            <v>20374.75</v>
          </cell>
          <cell r="E962">
            <v>35.770000000000003</v>
          </cell>
        </row>
        <row r="963">
          <cell r="C963">
            <v>365993.59</v>
          </cell>
          <cell r="E963">
            <v>2560.375</v>
          </cell>
        </row>
        <row r="964">
          <cell r="C964">
            <v>1200</v>
          </cell>
          <cell r="E964">
            <v>20</v>
          </cell>
        </row>
        <row r="965">
          <cell r="C965">
            <v>64681.08</v>
          </cell>
          <cell r="E965">
            <v>250.9</v>
          </cell>
        </row>
        <row r="966">
          <cell r="C966">
            <v>47048.480000000003</v>
          </cell>
          <cell r="E966">
            <v>67.56</v>
          </cell>
        </row>
        <row r="967">
          <cell r="C967">
            <v>15520</v>
          </cell>
          <cell r="E967">
            <v>792</v>
          </cell>
        </row>
        <row r="968">
          <cell r="C968">
            <v>100000</v>
          </cell>
          <cell r="E968">
            <v>30</v>
          </cell>
        </row>
        <row r="969">
          <cell r="C969">
            <v>1557437.98</v>
          </cell>
          <cell r="E969">
            <v>666.2</v>
          </cell>
        </row>
        <row r="970">
          <cell r="C970">
            <v>360</v>
          </cell>
          <cell r="E970">
            <v>53.6</v>
          </cell>
        </row>
        <row r="971">
          <cell r="C971">
            <v>12000</v>
          </cell>
          <cell r="E971">
            <v>390</v>
          </cell>
        </row>
        <row r="972">
          <cell r="C972">
            <v>17315.150000000001</v>
          </cell>
          <cell r="E972">
            <v>66.2</v>
          </cell>
        </row>
        <row r="973">
          <cell r="C973">
            <v>5192</v>
          </cell>
          <cell r="E973">
            <v>10</v>
          </cell>
        </row>
        <row r="974">
          <cell r="C974">
            <v>32000</v>
          </cell>
          <cell r="E974">
            <v>1200</v>
          </cell>
        </row>
        <row r="975">
          <cell r="C975">
            <v>1167.97</v>
          </cell>
          <cell r="E975">
            <v>75</v>
          </cell>
        </row>
        <row r="976">
          <cell r="C976">
            <v>50443.9</v>
          </cell>
          <cell r="E976">
            <v>192.76</v>
          </cell>
        </row>
        <row r="977">
          <cell r="C977">
            <v>104000</v>
          </cell>
          <cell r="E977">
            <v>214.44499999999999</v>
          </cell>
        </row>
        <row r="978">
          <cell r="C978">
            <v>8845.44</v>
          </cell>
          <cell r="E978">
            <v>117.6</v>
          </cell>
        </row>
        <row r="979">
          <cell r="C979">
            <v>4576.3900000000003</v>
          </cell>
          <cell r="E979">
            <v>6.24</v>
          </cell>
        </row>
        <row r="980">
          <cell r="C980">
            <v>6463.56</v>
          </cell>
          <cell r="E980">
            <v>4.3099999999999996</v>
          </cell>
        </row>
        <row r="981">
          <cell r="C981">
            <v>358000</v>
          </cell>
          <cell r="E981">
            <v>197.77799999999999</v>
          </cell>
        </row>
        <row r="982">
          <cell r="C982">
            <v>292000</v>
          </cell>
          <cell r="E982">
            <v>161.316</v>
          </cell>
        </row>
        <row r="983">
          <cell r="C983">
            <v>1143500</v>
          </cell>
          <cell r="E983">
            <v>7400</v>
          </cell>
        </row>
        <row r="984">
          <cell r="C984">
            <v>7780.19</v>
          </cell>
          <cell r="E984">
            <v>200</v>
          </cell>
        </row>
        <row r="985">
          <cell r="C985">
            <v>500844</v>
          </cell>
          <cell r="E985">
            <v>2876</v>
          </cell>
        </row>
        <row r="986">
          <cell r="C986">
            <v>22000</v>
          </cell>
          <cell r="E986">
            <v>34.298999999999999</v>
          </cell>
        </row>
        <row r="987">
          <cell r="C987">
            <v>80000</v>
          </cell>
          <cell r="E987">
            <v>100</v>
          </cell>
        </row>
        <row r="988">
          <cell r="C988">
            <v>37798.04</v>
          </cell>
          <cell r="E988">
            <v>304</v>
          </cell>
        </row>
        <row r="989">
          <cell r="C989">
            <v>402.83</v>
          </cell>
          <cell r="E989">
            <v>0.3</v>
          </cell>
        </row>
        <row r="990">
          <cell r="C990">
            <v>132575</v>
          </cell>
          <cell r="E990">
            <v>2640</v>
          </cell>
        </row>
        <row r="991">
          <cell r="C991">
            <v>1281779.25</v>
          </cell>
          <cell r="E991">
            <v>10990</v>
          </cell>
        </row>
        <row r="992">
          <cell r="C992">
            <v>345326.7</v>
          </cell>
          <cell r="E992">
            <v>2180</v>
          </cell>
        </row>
        <row r="993">
          <cell r="C993">
            <v>1210250.69</v>
          </cell>
          <cell r="E993">
            <v>8816.0580000000009</v>
          </cell>
        </row>
        <row r="994">
          <cell r="C994">
            <v>23187.5</v>
          </cell>
          <cell r="E994">
            <v>150</v>
          </cell>
        </row>
        <row r="995">
          <cell r="C995">
            <v>42786</v>
          </cell>
          <cell r="E995">
            <v>31.4</v>
          </cell>
        </row>
        <row r="996">
          <cell r="C996">
            <v>8234640</v>
          </cell>
          <cell r="E996">
            <v>31725</v>
          </cell>
        </row>
        <row r="997">
          <cell r="C997">
            <v>1466188</v>
          </cell>
          <cell r="E997">
            <v>8050</v>
          </cell>
        </row>
        <row r="998">
          <cell r="C998">
            <v>10101.56</v>
          </cell>
          <cell r="E998">
            <v>68.7</v>
          </cell>
        </row>
        <row r="999">
          <cell r="C999">
            <v>55559.63</v>
          </cell>
          <cell r="E999">
            <v>47.05</v>
          </cell>
        </row>
        <row r="1000">
          <cell r="C1000">
            <v>1814530</v>
          </cell>
          <cell r="E1000">
            <v>66800</v>
          </cell>
        </row>
        <row r="1001">
          <cell r="C1001">
            <v>114732.25</v>
          </cell>
          <cell r="E1001">
            <v>615</v>
          </cell>
        </row>
        <row r="1002">
          <cell r="C1002">
            <v>938508.91</v>
          </cell>
          <cell r="E1002">
            <v>220</v>
          </cell>
        </row>
        <row r="1003">
          <cell r="C1003">
            <v>639504.63</v>
          </cell>
          <cell r="E1003">
            <v>97</v>
          </cell>
        </row>
        <row r="1004">
          <cell r="C1004">
            <v>904898.4</v>
          </cell>
          <cell r="E1004">
            <v>225</v>
          </cell>
        </row>
        <row r="1005">
          <cell r="C1005">
            <v>60000</v>
          </cell>
          <cell r="E1005">
            <v>250</v>
          </cell>
        </row>
        <row r="1006">
          <cell r="C1006">
            <v>348666</v>
          </cell>
          <cell r="E1006">
            <v>152.19999999999999</v>
          </cell>
        </row>
        <row r="1007">
          <cell r="C1007">
            <v>36000</v>
          </cell>
          <cell r="E1007">
            <v>30</v>
          </cell>
        </row>
        <row r="1008">
          <cell r="C1008">
            <v>32000</v>
          </cell>
          <cell r="E1008">
            <v>26.574000000000002</v>
          </cell>
        </row>
        <row r="1009">
          <cell r="C1009">
            <v>155645.5</v>
          </cell>
          <cell r="E1009">
            <v>106</v>
          </cell>
        </row>
        <row r="1010">
          <cell r="C1010">
            <v>650014</v>
          </cell>
          <cell r="E1010">
            <v>3138.5</v>
          </cell>
        </row>
        <row r="1011">
          <cell r="C1011">
            <v>13074.25</v>
          </cell>
          <cell r="E1011">
            <v>18</v>
          </cell>
        </row>
        <row r="1012">
          <cell r="C1012">
            <v>3071570</v>
          </cell>
          <cell r="E1012">
            <v>20733.7</v>
          </cell>
        </row>
        <row r="1013">
          <cell r="C1013">
            <v>400</v>
          </cell>
          <cell r="E1013">
            <v>11</v>
          </cell>
        </row>
        <row r="1014">
          <cell r="C1014">
            <v>200000</v>
          </cell>
          <cell r="E1014">
            <v>60</v>
          </cell>
        </row>
        <row r="1015">
          <cell r="C1015">
            <v>183200</v>
          </cell>
          <cell r="E1015">
            <v>1024</v>
          </cell>
        </row>
        <row r="1016">
          <cell r="C1016">
            <v>45000</v>
          </cell>
          <cell r="E1016">
            <v>450</v>
          </cell>
        </row>
        <row r="1017">
          <cell r="C1017">
            <v>18760.5</v>
          </cell>
          <cell r="E1017">
            <v>60</v>
          </cell>
        </row>
        <row r="1018">
          <cell r="C1018">
            <v>970826.71</v>
          </cell>
          <cell r="E1018">
            <v>390</v>
          </cell>
        </row>
        <row r="1019">
          <cell r="C1019">
            <v>19647</v>
          </cell>
          <cell r="E1019">
            <v>24</v>
          </cell>
        </row>
        <row r="1020">
          <cell r="C1020">
            <v>11136</v>
          </cell>
          <cell r="E1020">
            <v>38.4</v>
          </cell>
        </row>
        <row r="1021">
          <cell r="C1021">
            <v>16408.07</v>
          </cell>
          <cell r="E1021">
            <v>50</v>
          </cell>
        </row>
        <row r="1022">
          <cell r="C1022">
            <v>14000</v>
          </cell>
          <cell r="E1022">
            <v>7.734</v>
          </cell>
        </row>
        <row r="1023">
          <cell r="C1023">
            <v>189572</v>
          </cell>
          <cell r="E1023">
            <v>120.014</v>
          </cell>
        </row>
        <row r="1024">
          <cell r="C1024">
            <v>386500</v>
          </cell>
          <cell r="E1024">
            <v>215.68</v>
          </cell>
        </row>
        <row r="1025">
          <cell r="C1025">
            <v>10250</v>
          </cell>
          <cell r="E1025">
            <v>14.558</v>
          </cell>
        </row>
        <row r="1026">
          <cell r="C1026">
            <v>47512.14</v>
          </cell>
          <cell r="E1026">
            <v>51.72</v>
          </cell>
        </row>
        <row r="1027">
          <cell r="C1027">
            <v>32800</v>
          </cell>
          <cell r="E1027">
            <v>40</v>
          </cell>
        </row>
        <row r="1028">
          <cell r="C1028">
            <v>1098805.2</v>
          </cell>
          <cell r="E1028">
            <v>290</v>
          </cell>
        </row>
        <row r="1029">
          <cell r="C1029">
            <v>2287706</v>
          </cell>
          <cell r="E1029">
            <v>156.72</v>
          </cell>
        </row>
        <row r="1030">
          <cell r="C1030">
            <v>44442</v>
          </cell>
          <cell r="E1030">
            <v>4.5999999999999996</v>
          </cell>
        </row>
        <row r="1031">
          <cell r="C1031">
            <v>73861.5</v>
          </cell>
          <cell r="E1031">
            <v>18.899999999999999</v>
          </cell>
        </row>
        <row r="1032">
          <cell r="C1032">
            <v>30000</v>
          </cell>
          <cell r="E1032">
            <v>12.5</v>
          </cell>
        </row>
        <row r="1033">
          <cell r="C1033">
            <v>156071.5</v>
          </cell>
          <cell r="E1033">
            <v>57.3</v>
          </cell>
        </row>
        <row r="1034">
          <cell r="C1034">
            <v>304141</v>
          </cell>
          <cell r="E1034">
            <v>68</v>
          </cell>
        </row>
        <row r="1035">
          <cell r="C1035">
            <v>63878</v>
          </cell>
          <cell r="E1035">
            <v>10.65</v>
          </cell>
        </row>
        <row r="1036">
          <cell r="C1036">
            <v>131169</v>
          </cell>
          <cell r="E1036">
            <v>28.1</v>
          </cell>
        </row>
        <row r="1037">
          <cell r="C1037">
            <v>35800</v>
          </cell>
          <cell r="E1037">
            <v>60</v>
          </cell>
        </row>
        <row r="1038">
          <cell r="C1038">
            <v>9072</v>
          </cell>
          <cell r="E1038">
            <v>21</v>
          </cell>
        </row>
        <row r="1039">
          <cell r="C1039">
            <v>6200</v>
          </cell>
          <cell r="E1039">
            <v>8</v>
          </cell>
        </row>
        <row r="1040">
          <cell r="C1040">
            <v>37043</v>
          </cell>
          <cell r="E1040">
            <v>38.4</v>
          </cell>
        </row>
        <row r="1041">
          <cell r="C1041">
            <v>12604.36</v>
          </cell>
          <cell r="E1041">
            <v>204</v>
          </cell>
        </row>
        <row r="1042">
          <cell r="C1042">
            <v>42947.5</v>
          </cell>
          <cell r="E1042">
            <v>25</v>
          </cell>
        </row>
        <row r="1043">
          <cell r="C1043">
            <v>35000</v>
          </cell>
          <cell r="E1043">
            <v>1500</v>
          </cell>
        </row>
        <row r="1044">
          <cell r="C1044">
            <v>177000</v>
          </cell>
          <cell r="E1044">
            <v>2597.8000000000002</v>
          </cell>
        </row>
        <row r="1045">
          <cell r="C1045">
            <v>25000</v>
          </cell>
          <cell r="E1045">
            <v>1200</v>
          </cell>
        </row>
        <row r="1046">
          <cell r="C1046">
            <v>340497.11</v>
          </cell>
          <cell r="E1046">
            <v>535.15</v>
          </cell>
        </row>
        <row r="1047">
          <cell r="C1047">
            <v>25559.279999999999</v>
          </cell>
          <cell r="E1047">
            <v>257.81</v>
          </cell>
        </row>
        <row r="1048">
          <cell r="C1048">
            <v>97797.5</v>
          </cell>
          <cell r="E1048">
            <v>169.84</v>
          </cell>
        </row>
        <row r="1049">
          <cell r="C1049">
            <v>77021.5</v>
          </cell>
          <cell r="E1049">
            <v>28.74</v>
          </cell>
        </row>
        <row r="1050">
          <cell r="C1050">
            <v>10075</v>
          </cell>
          <cell r="E1050">
            <v>10.85</v>
          </cell>
        </row>
        <row r="1051">
          <cell r="C1051">
            <v>13720.1</v>
          </cell>
          <cell r="E1051">
            <v>113.7</v>
          </cell>
        </row>
        <row r="1052">
          <cell r="C1052">
            <v>4000</v>
          </cell>
          <cell r="E1052">
            <v>46.05</v>
          </cell>
        </row>
        <row r="1053">
          <cell r="C1053">
            <v>60472</v>
          </cell>
          <cell r="E1053">
            <v>64.34</v>
          </cell>
        </row>
        <row r="1054">
          <cell r="C1054">
            <v>87143.99</v>
          </cell>
          <cell r="E1054">
            <v>931.89</v>
          </cell>
        </row>
        <row r="1055">
          <cell r="C1055">
            <v>979166.48</v>
          </cell>
          <cell r="E1055">
            <v>8562.74</v>
          </cell>
        </row>
        <row r="1056">
          <cell r="C1056">
            <v>1887881.23</v>
          </cell>
          <cell r="E1056">
            <v>3771.2910000000002</v>
          </cell>
        </row>
        <row r="1057">
          <cell r="C1057">
            <v>52150</v>
          </cell>
          <cell r="E1057">
            <v>235</v>
          </cell>
        </row>
        <row r="1058">
          <cell r="C1058">
            <v>58931.8</v>
          </cell>
          <cell r="E1058">
            <v>74.953000000000003</v>
          </cell>
        </row>
        <row r="1059">
          <cell r="C1059">
            <v>27567.75</v>
          </cell>
          <cell r="E1059">
            <v>10.5</v>
          </cell>
        </row>
        <row r="1060">
          <cell r="C1060">
            <v>215026.88</v>
          </cell>
          <cell r="E1060">
            <v>285.459</v>
          </cell>
        </row>
        <row r="1061">
          <cell r="C1061">
            <v>21791.25</v>
          </cell>
          <cell r="E1061">
            <v>45</v>
          </cell>
        </row>
        <row r="1062">
          <cell r="C1062">
            <v>11333.15</v>
          </cell>
          <cell r="E1062">
            <v>2.95</v>
          </cell>
        </row>
        <row r="1063">
          <cell r="C1063">
            <v>46198.29</v>
          </cell>
          <cell r="E1063">
            <v>14.13</v>
          </cell>
        </row>
        <row r="1064">
          <cell r="C1064">
            <v>80657.17</v>
          </cell>
          <cell r="E1064">
            <v>25.97</v>
          </cell>
        </row>
        <row r="1065">
          <cell r="C1065">
            <v>2850</v>
          </cell>
          <cell r="E1065">
            <v>0.72</v>
          </cell>
        </row>
        <row r="1066">
          <cell r="C1066">
            <v>18375</v>
          </cell>
          <cell r="E1066">
            <v>6</v>
          </cell>
        </row>
        <row r="1067">
          <cell r="C1067">
            <v>67976.639999999999</v>
          </cell>
          <cell r="E1067">
            <v>206</v>
          </cell>
        </row>
        <row r="1068">
          <cell r="C1068">
            <v>8265</v>
          </cell>
          <cell r="E1068">
            <v>22.5</v>
          </cell>
        </row>
        <row r="1069">
          <cell r="C1069">
            <v>124774.62</v>
          </cell>
          <cell r="E1069">
            <v>65.98</v>
          </cell>
        </row>
        <row r="1070">
          <cell r="C1070">
            <v>652.73</v>
          </cell>
          <cell r="E1070">
            <v>0.13500000000000001</v>
          </cell>
        </row>
        <row r="1071">
          <cell r="C1071">
            <v>706.54</v>
          </cell>
          <cell r="E1071">
            <v>0.5</v>
          </cell>
        </row>
        <row r="1072">
          <cell r="C1072">
            <v>53277.01</v>
          </cell>
          <cell r="E1072">
            <v>2.21</v>
          </cell>
        </row>
        <row r="1073">
          <cell r="C1073">
            <v>1777.48</v>
          </cell>
          <cell r="E1073">
            <v>20</v>
          </cell>
        </row>
        <row r="1074">
          <cell r="C1074">
            <v>14665</v>
          </cell>
          <cell r="E1074">
            <v>6</v>
          </cell>
        </row>
        <row r="1075">
          <cell r="C1075">
            <v>92966.25</v>
          </cell>
          <cell r="E1075">
            <v>120</v>
          </cell>
        </row>
        <row r="1076">
          <cell r="C1076">
            <v>5000</v>
          </cell>
          <cell r="E1076">
            <v>15</v>
          </cell>
        </row>
        <row r="1077">
          <cell r="C1077">
            <v>72523.5</v>
          </cell>
          <cell r="E1077">
            <v>139.5</v>
          </cell>
        </row>
        <row r="1078">
          <cell r="C1078">
            <v>247290</v>
          </cell>
          <cell r="E1078">
            <v>163.4</v>
          </cell>
        </row>
        <row r="1079">
          <cell r="C1079">
            <v>15000</v>
          </cell>
          <cell r="E1079">
            <v>820</v>
          </cell>
        </row>
        <row r="1080">
          <cell r="C1080">
            <v>141600</v>
          </cell>
          <cell r="E1080">
            <v>87.123000000000005</v>
          </cell>
        </row>
        <row r="1081">
          <cell r="C1081">
            <v>69746.5</v>
          </cell>
          <cell r="E1081">
            <v>50.3</v>
          </cell>
        </row>
        <row r="1082">
          <cell r="C1082">
            <v>1948</v>
          </cell>
          <cell r="E1082">
            <v>0.3</v>
          </cell>
        </row>
        <row r="1083">
          <cell r="C1083">
            <v>167892.91</v>
          </cell>
          <cell r="E1083">
            <v>116.55</v>
          </cell>
        </row>
        <row r="1084">
          <cell r="C1084">
            <v>4200</v>
          </cell>
          <cell r="E1084">
            <v>7.5419999999999998</v>
          </cell>
        </row>
        <row r="1085">
          <cell r="C1085">
            <v>33360</v>
          </cell>
          <cell r="E1085">
            <v>150</v>
          </cell>
        </row>
        <row r="1086">
          <cell r="C1086">
            <v>20000</v>
          </cell>
          <cell r="E1086">
            <v>886.8</v>
          </cell>
        </row>
        <row r="1087">
          <cell r="C1087">
            <v>20000</v>
          </cell>
          <cell r="E1087">
            <v>1050</v>
          </cell>
        </row>
        <row r="1088">
          <cell r="C1088">
            <v>9944393</v>
          </cell>
          <cell r="E1088">
            <v>83379</v>
          </cell>
        </row>
        <row r="1089">
          <cell r="C1089">
            <v>7543</v>
          </cell>
          <cell r="E1089">
            <v>0.7</v>
          </cell>
        </row>
        <row r="1090">
          <cell r="C1090">
            <v>17173.5</v>
          </cell>
          <cell r="E1090">
            <v>30.6</v>
          </cell>
        </row>
        <row r="1091">
          <cell r="C1091">
            <v>20500</v>
          </cell>
          <cell r="E1091">
            <v>24.657</v>
          </cell>
        </row>
        <row r="1092">
          <cell r="C1092">
            <v>205442</v>
          </cell>
          <cell r="E1092">
            <v>805.34900000000005</v>
          </cell>
        </row>
        <row r="1093">
          <cell r="C1093">
            <v>35981.33</v>
          </cell>
          <cell r="E1093">
            <v>154</v>
          </cell>
        </row>
        <row r="1094">
          <cell r="C1094">
            <v>80850</v>
          </cell>
          <cell r="E1094">
            <v>117.6</v>
          </cell>
        </row>
        <row r="1095">
          <cell r="C1095">
            <v>49500</v>
          </cell>
          <cell r="E1095">
            <v>200</v>
          </cell>
        </row>
        <row r="1096">
          <cell r="C1096">
            <v>196250</v>
          </cell>
          <cell r="E1096">
            <v>365</v>
          </cell>
        </row>
        <row r="1097">
          <cell r="C1097">
            <v>1544.16</v>
          </cell>
          <cell r="E1097">
            <v>0.48</v>
          </cell>
        </row>
        <row r="1098">
          <cell r="C1098">
            <v>3944.3</v>
          </cell>
          <cell r="E1098">
            <v>1</v>
          </cell>
        </row>
        <row r="1099">
          <cell r="C1099">
            <v>1700.8</v>
          </cell>
          <cell r="E1099">
            <v>0.6</v>
          </cell>
        </row>
        <row r="1100">
          <cell r="C1100">
            <v>85490</v>
          </cell>
          <cell r="E1100">
            <v>14</v>
          </cell>
        </row>
        <row r="1101">
          <cell r="C1101">
            <v>926799</v>
          </cell>
          <cell r="E1101">
            <v>512.01400000000001</v>
          </cell>
        </row>
        <row r="1102">
          <cell r="C1102">
            <v>24076</v>
          </cell>
          <cell r="E1102">
            <v>65.697000000000003</v>
          </cell>
        </row>
        <row r="1103">
          <cell r="C1103">
            <v>31595.5</v>
          </cell>
          <cell r="E1103">
            <v>30.8</v>
          </cell>
        </row>
        <row r="1104">
          <cell r="C1104">
            <v>56175</v>
          </cell>
          <cell r="E1104">
            <v>111.75</v>
          </cell>
        </row>
        <row r="1105">
          <cell r="C1105">
            <v>21600</v>
          </cell>
          <cell r="E1105">
            <v>463.2</v>
          </cell>
        </row>
        <row r="1106">
          <cell r="C1106">
            <v>50400</v>
          </cell>
          <cell r="E1106">
            <v>151.80000000000001</v>
          </cell>
        </row>
        <row r="1107">
          <cell r="C1107">
            <v>14655</v>
          </cell>
          <cell r="E1107">
            <v>5</v>
          </cell>
        </row>
        <row r="1108">
          <cell r="C1108">
            <v>161650.79999999999</v>
          </cell>
          <cell r="E1108">
            <v>1377.84</v>
          </cell>
        </row>
        <row r="1109">
          <cell r="C1109">
            <v>361098.44</v>
          </cell>
          <cell r="E1109">
            <v>1135.0999999999999</v>
          </cell>
        </row>
        <row r="1110">
          <cell r="C1110">
            <v>56000</v>
          </cell>
          <cell r="E1110">
            <v>733.2</v>
          </cell>
        </row>
        <row r="1111">
          <cell r="C1111">
            <v>118670</v>
          </cell>
          <cell r="E1111">
            <v>431.72</v>
          </cell>
        </row>
        <row r="1112">
          <cell r="C1112">
            <v>101920</v>
          </cell>
          <cell r="E1112">
            <v>825.5</v>
          </cell>
        </row>
        <row r="1113">
          <cell r="C1113">
            <v>601500</v>
          </cell>
          <cell r="E1113">
            <v>31</v>
          </cell>
        </row>
        <row r="1114">
          <cell r="C1114">
            <v>9095</v>
          </cell>
          <cell r="E1114">
            <v>13.5</v>
          </cell>
        </row>
        <row r="1115">
          <cell r="C1115">
            <v>3340</v>
          </cell>
          <cell r="E1115">
            <v>7</v>
          </cell>
        </row>
        <row r="1116">
          <cell r="C1116">
            <v>5253018.4400000004</v>
          </cell>
          <cell r="E1116">
            <v>45.6</v>
          </cell>
        </row>
        <row r="1117">
          <cell r="C1117">
            <v>25900</v>
          </cell>
          <cell r="E1117">
            <v>62.4</v>
          </cell>
        </row>
        <row r="1118">
          <cell r="C1118">
            <v>64549</v>
          </cell>
          <cell r="E1118">
            <v>668</v>
          </cell>
        </row>
        <row r="1119">
          <cell r="C1119">
            <v>105240</v>
          </cell>
          <cell r="E1119">
            <v>234.5</v>
          </cell>
        </row>
        <row r="1120">
          <cell r="C1120">
            <v>47118</v>
          </cell>
          <cell r="E1120">
            <v>20.7</v>
          </cell>
        </row>
        <row r="1121">
          <cell r="C1121">
            <v>62633</v>
          </cell>
          <cell r="E1121">
            <v>18.649999999999999</v>
          </cell>
        </row>
        <row r="1122">
          <cell r="C1122">
            <v>0</v>
          </cell>
          <cell r="E1122">
            <v>3.6</v>
          </cell>
        </row>
        <row r="1123">
          <cell r="C1123">
            <v>0</v>
          </cell>
          <cell r="E1123">
            <v>14.4</v>
          </cell>
        </row>
        <row r="1124">
          <cell r="C1124">
            <v>2880</v>
          </cell>
          <cell r="E1124">
            <v>205</v>
          </cell>
        </row>
        <row r="1125">
          <cell r="C1125">
            <v>4112</v>
          </cell>
          <cell r="E1125">
            <v>0.2</v>
          </cell>
        </row>
        <row r="1126">
          <cell r="C1126">
            <v>25705.5</v>
          </cell>
          <cell r="E1126">
            <v>10</v>
          </cell>
        </row>
        <row r="1127">
          <cell r="C1127">
            <v>86416</v>
          </cell>
          <cell r="E1127">
            <v>80</v>
          </cell>
        </row>
        <row r="1128">
          <cell r="C1128">
            <v>58552</v>
          </cell>
          <cell r="E1128">
            <v>9.3000000000000007</v>
          </cell>
        </row>
        <row r="1129">
          <cell r="C1129">
            <v>3300000</v>
          </cell>
          <cell r="E1129">
            <v>5</v>
          </cell>
        </row>
        <row r="1130">
          <cell r="C1130">
            <v>43177.5</v>
          </cell>
          <cell r="E1130">
            <v>8.1</v>
          </cell>
        </row>
        <row r="1131">
          <cell r="C1131">
            <v>48115</v>
          </cell>
          <cell r="E1131">
            <v>126</v>
          </cell>
        </row>
        <row r="1132">
          <cell r="C1132">
            <v>220909</v>
          </cell>
          <cell r="E1132">
            <v>81.900000000000006</v>
          </cell>
        </row>
        <row r="1133">
          <cell r="C1133">
            <v>415200</v>
          </cell>
          <cell r="E1133">
            <v>462.32</v>
          </cell>
        </row>
        <row r="1134">
          <cell r="C1134">
            <v>24176</v>
          </cell>
          <cell r="E1134">
            <v>4.5999999999999996</v>
          </cell>
        </row>
        <row r="1135">
          <cell r="C1135">
            <v>18000</v>
          </cell>
          <cell r="E1135">
            <v>395.25</v>
          </cell>
        </row>
        <row r="1136">
          <cell r="C1136">
            <v>4200</v>
          </cell>
          <cell r="E1136">
            <v>52</v>
          </cell>
        </row>
        <row r="1137">
          <cell r="C1137">
            <v>0</v>
          </cell>
          <cell r="E1137">
            <v>50</v>
          </cell>
        </row>
        <row r="1138">
          <cell r="C1138">
            <v>3800</v>
          </cell>
          <cell r="E1138">
            <v>2.5</v>
          </cell>
        </row>
        <row r="1139">
          <cell r="C1139">
            <v>4000</v>
          </cell>
          <cell r="E1139">
            <v>6</v>
          </cell>
        </row>
        <row r="1140">
          <cell r="C1140">
            <v>6000</v>
          </cell>
          <cell r="E1140">
            <v>290.04000000000002</v>
          </cell>
        </row>
        <row r="1141">
          <cell r="C1141">
            <v>21983.21</v>
          </cell>
          <cell r="E1141">
            <v>30.68</v>
          </cell>
        </row>
        <row r="1142">
          <cell r="C1142">
            <v>329699.77</v>
          </cell>
          <cell r="E1142">
            <v>1558.62</v>
          </cell>
        </row>
        <row r="1143">
          <cell r="C1143">
            <v>331.15</v>
          </cell>
          <cell r="E1143">
            <v>0.1</v>
          </cell>
        </row>
        <row r="1144">
          <cell r="C1144">
            <v>1714.77</v>
          </cell>
          <cell r="E1144">
            <v>0.40400000000000003</v>
          </cell>
        </row>
        <row r="1145">
          <cell r="C1145">
            <v>4000</v>
          </cell>
          <cell r="E1145">
            <v>0.5</v>
          </cell>
        </row>
        <row r="1146">
          <cell r="C1146">
            <v>677804.45</v>
          </cell>
          <cell r="E1146">
            <v>562.19000000000005</v>
          </cell>
        </row>
        <row r="1147">
          <cell r="C1147">
            <v>772.05</v>
          </cell>
          <cell r="E1147">
            <v>7.1999999999999995E-2</v>
          </cell>
        </row>
        <row r="1148">
          <cell r="C1148">
            <v>167.8</v>
          </cell>
          <cell r="E1148">
            <v>0.4</v>
          </cell>
        </row>
        <row r="1149">
          <cell r="C1149">
            <v>2760</v>
          </cell>
          <cell r="E1149">
            <v>305.10000000000002</v>
          </cell>
        </row>
        <row r="1150">
          <cell r="C1150">
            <v>125997.5</v>
          </cell>
          <cell r="E1150">
            <v>78.900000000000006</v>
          </cell>
        </row>
        <row r="1151">
          <cell r="C1151">
            <v>354845.43</v>
          </cell>
          <cell r="E1151">
            <v>118.818</v>
          </cell>
        </row>
        <row r="1152">
          <cell r="C1152">
            <v>2124</v>
          </cell>
          <cell r="E1152">
            <v>2.5</v>
          </cell>
        </row>
        <row r="1153">
          <cell r="C1153">
            <v>84903.75</v>
          </cell>
          <cell r="E1153">
            <v>444.5</v>
          </cell>
        </row>
        <row r="1154">
          <cell r="C1154">
            <v>3010</v>
          </cell>
          <cell r="E1154">
            <v>2</v>
          </cell>
        </row>
        <row r="1155">
          <cell r="C1155">
            <v>8151247.1399999997</v>
          </cell>
          <cell r="E1155">
            <v>6393.5259999999998</v>
          </cell>
        </row>
        <row r="1156">
          <cell r="C1156">
            <v>27667.5</v>
          </cell>
          <cell r="E1156">
            <v>10.199999999999999</v>
          </cell>
        </row>
        <row r="1157">
          <cell r="C1157">
            <v>45880.7</v>
          </cell>
          <cell r="E1157">
            <v>70.28</v>
          </cell>
        </row>
        <row r="1158">
          <cell r="C1158">
            <v>221971.58</v>
          </cell>
          <cell r="E1158">
            <v>1140.32</v>
          </cell>
        </row>
        <row r="1159">
          <cell r="C1159">
            <v>600</v>
          </cell>
          <cell r="E1159">
            <v>41.5</v>
          </cell>
        </row>
        <row r="1160">
          <cell r="C1160">
            <v>1360</v>
          </cell>
          <cell r="E1160">
            <v>10</v>
          </cell>
        </row>
        <row r="1161">
          <cell r="C1161">
            <v>88199</v>
          </cell>
          <cell r="E1161">
            <v>11.2</v>
          </cell>
        </row>
        <row r="1162">
          <cell r="C1162">
            <v>38071.5</v>
          </cell>
          <cell r="E1162">
            <v>9.02</v>
          </cell>
        </row>
        <row r="1163">
          <cell r="C1163">
            <v>27969.3</v>
          </cell>
          <cell r="E1163">
            <v>53.4</v>
          </cell>
        </row>
        <row r="1164">
          <cell r="C1164">
            <v>3908.7</v>
          </cell>
          <cell r="E1164">
            <v>1.95</v>
          </cell>
        </row>
        <row r="1165">
          <cell r="C1165">
            <v>2063.6</v>
          </cell>
          <cell r="E1165">
            <v>2</v>
          </cell>
        </row>
        <row r="1166">
          <cell r="C1166">
            <v>30078.6</v>
          </cell>
          <cell r="E1166">
            <v>1476.5</v>
          </cell>
        </row>
        <row r="1167">
          <cell r="C1167">
            <v>1700000</v>
          </cell>
          <cell r="E1167">
            <v>50</v>
          </cell>
        </row>
        <row r="1168">
          <cell r="C1168">
            <v>1500</v>
          </cell>
          <cell r="E1168">
            <v>0.5</v>
          </cell>
        </row>
        <row r="1169">
          <cell r="C1169">
            <v>2576331.19</v>
          </cell>
          <cell r="E1169">
            <v>78.95</v>
          </cell>
        </row>
        <row r="1170">
          <cell r="C1170">
            <v>62987.54</v>
          </cell>
          <cell r="E1170">
            <v>103.9</v>
          </cell>
        </row>
        <row r="1171">
          <cell r="C1171">
            <v>117146.15</v>
          </cell>
          <cell r="E1171">
            <v>376.82</v>
          </cell>
        </row>
        <row r="1172">
          <cell r="C1172">
            <v>1625828</v>
          </cell>
          <cell r="E1172">
            <v>7977.915</v>
          </cell>
        </row>
        <row r="1173">
          <cell r="C1173">
            <v>1811470</v>
          </cell>
          <cell r="E1173">
            <v>5605</v>
          </cell>
        </row>
        <row r="1174">
          <cell r="C1174">
            <v>1116</v>
          </cell>
          <cell r="E1174">
            <v>12</v>
          </cell>
        </row>
        <row r="1175">
          <cell r="C1175">
            <v>2313270.34</v>
          </cell>
          <cell r="E1175">
            <v>2052.9699999999998</v>
          </cell>
        </row>
        <row r="1176">
          <cell r="C1176">
            <v>457677.58</v>
          </cell>
          <cell r="E1176">
            <v>6021.88</v>
          </cell>
        </row>
        <row r="1177">
          <cell r="C1177">
            <v>1759308.21</v>
          </cell>
          <cell r="E1177">
            <v>4018.3</v>
          </cell>
        </row>
        <row r="1178">
          <cell r="C1178">
            <v>117100.32</v>
          </cell>
          <cell r="E1178">
            <v>279.99</v>
          </cell>
        </row>
        <row r="1179">
          <cell r="C1179">
            <v>7755820.2999999998</v>
          </cell>
          <cell r="E1179">
            <v>30624.19</v>
          </cell>
        </row>
        <row r="1180">
          <cell r="C1180">
            <v>733356.35</v>
          </cell>
          <cell r="E1180">
            <v>75.7</v>
          </cell>
        </row>
        <row r="1181">
          <cell r="C1181">
            <v>114080</v>
          </cell>
          <cell r="E1181">
            <v>1240</v>
          </cell>
        </row>
        <row r="1182">
          <cell r="C1182">
            <v>9977.6</v>
          </cell>
          <cell r="E1182">
            <v>383.2</v>
          </cell>
        </row>
        <row r="1183">
          <cell r="C1183">
            <v>17964</v>
          </cell>
          <cell r="E1183">
            <v>261.60000000000002</v>
          </cell>
        </row>
        <row r="1184">
          <cell r="C1184">
            <v>15060320</v>
          </cell>
          <cell r="E1184">
            <v>103392</v>
          </cell>
        </row>
        <row r="1185">
          <cell r="C1185">
            <v>440590</v>
          </cell>
          <cell r="E1185">
            <v>1700</v>
          </cell>
        </row>
        <row r="1186">
          <cell r="C1186">
            <v>12158300</v>
          </cell>
          <cell r="E1186">
            <v>44044</v>
          </cell>
        </row>
        <row r="1187">
          <cell r="C1187">
            <v>2420000</v>
          </cell>
          <cell r="E1187">
            <v>3675</v>
          </cell>
        </row>
        <row r="1188">
          <cell r="C1188">
            <v>24586089.57</v>
          </cell>
          <cell r="E1188">
            <v>54500</v>
          </cell>
        </row>
        <row r="1189">
          <cell r="C1189">
            <v>4682849.22</v>
          </cell>
          <cell r="E1189">
            <v>10485</v>
          </cell>
        </row>
        <row r="1190">
          <cell r="C1190">
            <v>1527238.4</v>
          </cell>
          <cell r="E1190">
            <v>2860</v>
          </cell>
        </row>
        <row r="1191">
          <cell r="C1191">
            <v>89008327.359999999</v>
          </cell>
          <cell r="E1191">
            <v>260275</v>
          </cell>
        </row>
        <row r="1192">
          <cell r="C1192">
            <v>78000</v>
          </cell>
          <cell r="E1192">
            <v>500</v>
          </cell>
        </row>
        <row r="1193">
          <cell r="C1193">
            <v>11800</v>
          </cell>
          <cell r="E1193">
            <v>700</v>
          </cell>
        </row>
        <row r="1194">
          <cell r="C1194">
            <v>192400</v>
          </cell>
          <cell r="E1194">
            <v>4565.3500000000004</v>
          </cell>
        </row>
        <row r="1195">
          <cell r="C1195">
            <v>26519.279999999999</v>
          </cell>
          <cell r="E1195">
            <v>32</v>
          </cell>
        </row>
        <row r="1196">
          <cell r="C1196">
            <v>15540.01</v>
          </cell>
          <cell r="E1196">
            <v>315</v>
          </cell>
        </row>
        <row r="1197">
          <cell r="C1197">
            <v>23250</v>
          </cell>
          <cell r="E1197">
            <v>252</v>
          </cell>
        </row>
        <row r="1198">
          <cell r="C1198">
            <v>4360</v>
          </cell>
          <cell r="E1198">
            <v>2</v>
          </cell>
        </row>
        <row r="1199">
          <cell r="C1199">
            <v>102091.13</v>
          </cell>
          <cell r="E1199">
            <v>847.44</v>
          </cell>
        </row>
        <row r="1200">
          <cell r="C1200">
            <v>3316</v>
          </cell>
          <cell r="E1200">
            <v>100</v>
          </cell>
        </row>
        <row r="1201">
          <cell r="C1201">
            <v>22379.13</v>
          </cell>
          <cell r="E1201">
            <v>5.7</v>
          </cell>
        </row>
        <row r="1202">
          <cell r="C1202">
            <v>68620</v>
          </cell>
          <cell r="E1202">
            <v>2100</v>
          </cell>
        </row>
        <row r="1203">
          <cell r="C1203">
            <v>78794.23</v>
          </cell>
          <cell r="E1203">
            <v>123.79</v>
          </cell>
        </row>
        <row r="1204">
          <cell r="C1204">
            <v>53247.41</v>
          </cell>
          <cell r="E1204">
            <v>107.9</v>
          </cell>
        </row>
        <row r="1205">
          <cell r="C1205">
            <v>14447.43</v>
          </cell>
          <cell r="E1205">
            <v>93.65</v>
          </cell>
        </row>
        <row r="1206">
          <cell r="C1206">
            <v>105712</v>
          </cell>
          <cell r="E1206">
            <v>220</v>
          </cell>
        </row>
        <row r="1207">
          <cell r="C1207">
            <v>114843</v>
          </cell>
          <cell r="E1207">
            <v>1800</v>
          </cell>
        </row>
        <row r="1208">
          <cell r="C1208">
            <v>942207.04</v>
          </cell>
          <cell r="E1208">
            <v>16556</v>
          </cell>
        </row>
        <row r="1209">
          <cell r="C1209">
            <v>154853.65</v>
          </cell>
          <cell r="E1209">
            <v>2430</v>
          </cell>
        </row>
        <row r="1210">
          <cell r="C1210">
            <v>106099.5</v>
          </cell>
          <cell r="E1210">
            <v>83.4</v>
          </cell>
        </row>
        <row r="1211">
          <cell r="C1211">
            <v>35516</v>
          </cell>
          <cell r="E1211">
            <v>16</v>
          </cell>
        </row>
        <row r="1212">
          <cell r="C1212">
            <v>35806.620000000003</v>
          </cell>
          <cell r="E1212">
            <v>63.44</v>
          </cell>
        </row>
        <row r="1213">
          <cell r="C1213">
            <v>1053</v>
          </cell>
          <cell r="E1213">
            <v>0.3</v>
          </cell>
        </row>
        <row r="1214">
          <cell r="C1214">
            <v>614580</v>
          </cell>
          <cell r="E1214">
            <v>26889.75</v>
          </cell>
        </row>
        <row r="1215">
          <cell r="C1215">
            <v>384109.03</v>
          </cell>
          <cell r="E1215">
            <v>2381.2379999999998</v>
          </cell>
        </row>
        <row r="1216">
          <cell r="C1216">
            <v>549.5</v>
          </cell>
          <cell r="E1216">
            <v>0.5</v>
          </cell>
        </row>
        <row r="1217">
          <cell r="C1217">
            <v>994500</v>
          </cell>
          <cell r="E1217">
            <v>2480</v>
          </cell>
        </row>
        <row r="1218">
          <cell r="C1218">
            <v>3308.2</v>
          </cell>
          <cell r="E1218">
            <v>1.6</v>
          </cell>
        </row>
        <row r="1219">
          <cell r="C1219">
            <v>670920.86</v>
          </cell>
          <cell r="E1219">
            <v>16140.7</v>
          </cell>
        </row>
        <row r="1220">
          <cell r="C1220">
            <v>4500</v>
          </cell>
          <cell r="E1220">
            <v>687.4</v>
          </cell>
        </row>
        <row r="1221">
          <cell r="C1221">
            <v>350299.42</v>
          </cell>
          <cell r="E1221">
            <v>790.92499999999995</v>
          </cell>
        </row>
        <row r="1222">
          <cell r="C1222">
            <v>36104.25</v>
          </cell>
          <cell r="E1222">
            <v>120</v>
          </cell>
        </row>
        <row r="1223">
          <cell r="C1223">
            <v>50000</v>
          </cell>
          <cell r="E1223">
            <v>4906.5420000000004</v>
          </cell>
        </row>
        <row r="1224">
          <cell r="C1224">
            <v>9600</v>
          </cell>
          <cell r="E1224">
            <v>20</v>
          </cell>
        </row>
        <row r="1225">
          <cell r="C1225">
            <v>68163</v>
          </cell>
          <cell r="E1225">
            <v>420.6</v>
          </cell>
        </row>
        <row r="1226">
          <cell r="C1226">
            <v>13636.5</v>
          </cell>
          <cell r="E1226">
            <v>51.25</v>
          </cell>
        </row>
        <row r="1227">
          <cell r="C1227">
            <v>4919</v>
          </cell>
          <cell r="E1227">
            <v>14</v>
          </cell>
        </row>
        <row r="1228">
          <cell r="C1228">
            <v>11100</v>
          </cell>
          <cell r="E1228">
            <v>45</v>
          </cell>
        </row>
        <row r="1229">
          <cell r="C1229">
            <v>145100</v>
          </cell>
          <cell r="E1229">
            <v>710</v>
          </cell>
        </row>
        <row r="1230">
          <cell r="C1230">
            <v>22883960.170000002</v>
          </cell>
          <cell r="E1230">
            <v>61229</v>
          </cell>
        </row>
        <row r="1231">
          <cell r="C1231">
            <v>652400.6</v>
          </cell>
          <cell r="E1231">
            <v>1190</v>
          </cell>
        </row>
        <row r="1232">
          <cell r="C1232">
            <v>69222.5</v>
          </cell>
          <cell r="E1232">
            <v>115</v>
          </cell>
        </row>
        <row r="1233">
          <cell r="C1233">
            <v>263900</v>
          </cell>
          <cell r="E1233">
            <v>2408</v>
          </cell>
        </row>
        <row r="1234">
          <cell r="C1234">
            <v>11337</v>
          </cell>
          <cell r="E1234">
            <v>41.6</v>
          </cell>
        </row>
        <row r="1235">
          <cell r="C1235">
            <v>1978.5</v>
          </cell>
          <cell r="E1235">
            <v>9</v>
          </cell>
        </row>
        <row r="1236">
          <cell r="C1236">
            <v>14387.5</v>
          </cell>
          <cell r="E1236">
            <v>110</v>
          </cell>
        </row>
        <row r="1237">
          <cell r="C1237">
            <v>37801.599999999999</v>
          </cell>
          <cell r="E1237">
            <v>469.6</v>
          </cell>
        </row>
        <row r="1238">
          <cell r="C1238">
            <v>25000</v>
          </cell>
          <cell r="E1238">
            <v>81.629000000000005</v>
          </cell>
        </row>
        <row r="1239">
          <cell r="C1239">
            <v>55712</v>
          </cell>
          <cell r="E1239">
            <v>0.8</v>
          </cell>
        </row>
        <row r="1240">
          <cell r="C1240">
            <v>0</v>
          </cell>
          <cell r="E1240">
            <v>1.2</v>
          </cell>
        </row>
        <row r="1241">
          <cell r="C1241">
            <v>100185.18</v>
          </cell>
          <cell r="E1241">
            <v>37</v>
          </cell>
        </row>
        <row r="1242">
          <cell r="C1242">
            <v>25208.48</v>
          </cell>
          <cell r="E1242">
            <v>34.65</v>
          </cell>
        </row>
        <row r="1243">
          <cell r="C1243">
            <v>143820</v>
          </cell>
          <cell r="E1243">
            <v>84.281999999999996</v>
          </cell>
        </row>
        <row r="1244">
          <cell r="C1244">
            <v>50140</v>
          </cell>
          <cell r="E1244">
            <v>471.4</v>
          </cell>
        </row>
        <row r="1245">
          <cell r="C1245">
            <v>18400</v>
          </cell>
          <cell r="E1245">
            <v>453.45</v>
          </cell>
        </row>
        <row r="1246">
          <cell r="C1246">
            <v>1129524</v>
          </cell>
          <cell r="E1246">
            <v>360</v>
          </cell>
        </row>
        <row r="1247">
          <cell r="C1247">
            <v>156600</v>
          </cell>
          <cell r="E1247">
            <v>327.75</v>
          </cell>
        </row>
        <row r="1248">
          <cell r="C1248">
            <v>177508.17</v>
          </cell>
          <cell r="E1248">
            <v>154.1</v>
          </cell>
        </row>
        <row r="1249">
          <cell r="C1249">
            <v>3000</v>
          </cell>
          <cell r="E1249">
            <v>1.657</v>
          </cell>
        </row>
        <row r="1250">
          <cell r="C1250">
            <v>646.21</v>
          </cell>
          <cell r="E1250">
            <v>8.2000000000000003E-2</v>
          </cell>
        </row>
        <row r="1251">
          <cell r="C1251">
            <v>508960</v>
          </cell>
          <cell r="E1251">
            <v>17</v>
          </cell>
        </row>
        <row r="1252">
          <cell r="C1252">
            <v>2010000</v>
          </cell>
          <cell r="E1252">
            <v>25.524999999999999</v>
          </cell>
        </row>
        <row r="1253">
          <cell r="C1253">
            <v>40000</v>
          </cell>
          <cell r="E1253">
            <v>7</v>
          </cell>
        </row>
        <row r="1254">
          <cell r="C1254">
            <v>678096.93</v>
          </cell>
          <cell r="E1254">
            <v>19</v>
          </cell>
        </row>
        <row r="1255">
          <cell r="C1255">
            <v>10000</v>
          </cell>
          <cell r="E1255">
            <v>6</v>
          </cell>
        </row>
        <row r="1256">
          <cell r="C1256">
            <v>119000</v>
          </cell>
          <cell r="E1256">
            <v>20</v>
          </cell>
        </row>
        <row r="1257">
          <cell r="C1257">
            <v>217800</v>
          </cell>
          <cell r="E1257">
            <v>28</v>
          </cell>
        </row>
        <row r="1258">
          <cell r="C1258">
            <v>1797984.86</v>
          </cell>
          <cell r="E1258">
            <v>174.5</v>
          </cell>
        </row>
        <row r="1259">
          <cell r="C1259">
            <v>3215000</v>
          </cell>
          <cell r="E1259">
            <v>31</v>
          </cell>
        </row>
        <row r="1260">
          <cell r="C1260">
            <v>12739929</v>
          </cell>
          <cell r="E1260">
            <v>306.5</v>
          </cell>
        </row>
        <row r="1261">
          <cell r="C1261">
            <v>51343.56</v>
          </cell>
          <cell r="E1261">
            <v>15</v>
          </cell>
        </row>
        <row r="1262">
          <cell r="C1262">
            <v>5501760</v>
          </cell>
          <cell r="E1262">
            <v>66.665999999999997</v>
          </cell>
        </row>
        <row r="1263">
          <cell r="C1263">
            <v>828234</v>
          </cell>
          <cell r="E1263">
            <v>122.1</v>
          </cell>
        </row>
        <row r="1264">
          <cell r="C1264">
            <v>19200</v>
          </cell>
          <cell r="E1264">
            <v>21.33</v>
          </cell>
        </row>
        <row r="1265">
          <cell r="C1265">
            <v>37846</v>
          </cell>
          <cell r="E1265">
            <v>100</v>
          </cell>
        </row>
        <row r="1266">
          <cell r="C1266">
            <v>15070</v>
          </cell>
          <cell r="E1266">
            <v>200</v>
          </cell>
        </row>
        <row r="1267">
          <cell r="C1267">
            <v>700</v>
          </cell>
          <cell r="E1267">
            <v>10</v>
          </cell>
        </row>
        <row r="1268">
          <cell r="C1268">
            <v>2800</v>
          </cell>
          <cell r="E1268">
            <v>620</v>
          </cell>
        </row>
        <row r="1269">
          <cell r="C1269">
            <v>27457</v>
          </cell>
          <cell r="E1269">
            <v>254.65700000000001</v>
          </cell>
        </row>
        <row r="1270">
          <cell r="C1270">
            <v>220296</v>
          </cell>
          <cell r="E1270">
            <v>4690</v>
          </cell>
        </row>
        <row r="1271">
          <cell r="C1271">
            <v>42000</v>
          </cell>
          <cell r="E1271">
            <v>1700</v>
          </cell>
        </row>
        <row r="1272">
          <cell r="C1272">
            <v>8000</v>
          </cell>
          <cell r="E1272">
            <v>270.60000000000002</v>
          </cell>
        </row>
        <row r="1273">
          <cell r="C1273">
            <v>413519.58</v>
          </cell>
          <cell r="E1273">
            <v>13007.5</v>
          </cell>
        </row>
        <row r="1274">
          <cell r="C1274">
            <v>705727.65</v>
          </cell>
          <cell r="E1274">
            <v>6152.2250000000004</v>
          </cell>
        </row>
        <row r="1275">
          <cell r="C1275">
            <v>11600</v>
          </cell>
          <cell r="E1275">
            <v>280</v>
          </cell>
        </row>
        <row r="1276">
          <cell r="C1276">
            <v>1211864</v>
          </cell>
          <cell r="E1276">
            <v>34333.599999999999</v>
          </cell>
        </row>
        <row r="1277">
          <cell r="C1277">
            <v>397969</v>
          </cell>
          <cell r="E1277">
            <v>15493.3</v>
          </cell>
        </row>
        <row r="1278">
          <cell r="C1278">
            <v>508056</v>
          </cell>
          <cell r="E1278">
            <v>7641</v>
          </cell>
        </row>
        <row r="1279">
          <cell r="C1279">
            <v>264256.75</v>
          </cell>
          <cell r="E1279">
            <v>27985.7</v>
          </cell>
        </row>
        <row r="1280">
          <cell r="C1280">
            <v>600</v>
          </cell>
          <cell r="E1280">
            <v>20</v>
          </cell>
        </row>
        <row r="1281">
          <cell r="C1281">
            <v>374619</v>
          </cell>
          <cell r="E1281">
            <v>5693.076</v>
          </cell>
        </row>
        <row r="1282">
          <cell r="C1282">
            <v>3429951.17</v>
          </cell>
          <cell r="E1282">
            <v>42285.1</v>
          </cell>
        </row>
        <row r="1283">
          <cell r="C1283">
            <v>97580</v>
          </cell>
          <cell r="E1283">
            <v>470</v>
          </cell>
        </row>
        <row r="1284">
          <cell r="C1284">
            <v>998192.5</v>
          </cell>
          <cell r="E1284">
            <v>12727.5</v>
          </cell>
        </row>
        <row r="1285">
          <cell r="C1285">
            <v>426687.7</v>
          </cell>
          <cell r="E1285">
            <v>8513.1610000000001</v>
          </cell>
        </row>
        <row r="1286">
          <cell r="C1286">
            <v>311569.45</v>
          </cell>
          <cell r="E1286">
            <v>956.8</v>
          </cell>
        </row>
        <row r="1287">
          <cell r="C1287">
            <v>103650</v>
          </cell>
          <cell r="E1287">
            <v>256.02999999999997</v>
          </cell>
        </row>
        <row r="1288">
          <cell r="C1288">
            <v>4684.5</v>
          </cell>
          <cell r="E1288">
            <v>0.76</v>
          </cell>
        </row>
        <row r="1289">
          <cell r="C1289">
            <v>12773.1</v>
          </cell>
          <cell r="E1289">
            <v>97.8</v>
          </cell>
        </row>
        <row r="1290">
          <cell r="C1290">
            <v>215701.92</v>
          </cell>
          <cell r="E1290">
            <v>317.2</v>
          </cell>
        </row>
        <row r="1291">
          <cell r="C1291">
            <v>630610.76</v>
          </cell>
          <cell r="E1291">
            <v>1759.36</v>
          </cell>
        </row>
        <row r="1292">
          <cell r="C1292">
            <v>304966</v>
          </cell>
          <cell r="E1292">
            <v>1457.16</v>
          </cell>
        </row>
        <row r="1293">
          <cell r="C1293">
            <v>16000</v>
          </cell>
          <cell r="E1293">
            <v>1711.7570000000001</v>
          </cell>
        </row>
        <row r="1294">
          <cell r="C1294">
            <v>4795.4399999999996</v>
          </cell>
          <cell r="E1294">
            <v>91.5</v>
          </cell>
        </row>
        <row r="1295">
          <cell r="C1295">
            <v>244000</v>
          </cell>
          <cell r="E1295">
            <v>3600</v>
          </cell>
        </row>
        <row r="1296">
          <cell r="C1296">
            <v>12400</v>
          </cell>
          <cell r="E1296">
            <v>1251.0340000000001</v>
          </cell>
        </row>
        <row r="1297">
          <cell r="C1297">
            <v>364123.11</v>
          </cell>
          <cell r="E1297">
            <v>211.89</v>
          </cell>
        </row>
        <row r="1298">
          <cell r="C1298">
            <v>53582.86</v>
          </cell>
          <cell r="E1298">
            <v>145</v>
          </cell>
        </row>
        <row r="1299">
          <cell r="C1299">
            <v>42000</v>
          </cell>
          <cell r="E1299">
            <v>3016.8119999999999</v>
          </cell>
        </row>
        <row r="1300">
          <cell r="C1300">
            <v>18274.03</v>
          </cell>
          <cell r="E1300">
            <v>35.229999999999997</v>
          </cell>
        </row>
        <row r="1301">
          <cell r="C1301">
            <v>73070</v>
          </cell>
          <cell r="E1301">
            <v>3058</v>
          </cell>
        </row>
        <row r="1302">
          <cell r="C1302">
            <v>20000</v>
          </cell>
          <cell r="E1302">
            <v>1000</v>
          </cell>
        </row>
        <row r="1303">
          <cell r="C1303">
            <v>480</v>
          </cell>
          <cell r="E1303">
            <v>0.71499999999999997</v>
          </cell>
        </row>
        <row r="1304">
          <cell r="C1304">
            <v>925188.51</v>
          </cell>
          <cell r="E1304">
            <v>4846.12</v>
          </cell>
        </row>
        <row r="1305">
          <cell r="C1305">
            <v>10862</v>
          </cell>
          <cell r="E1305">
            <v>63.6</v>
          </cell>
        </row>
        <row r="1306">
          <cell r="C1306">
            <v>4924.3999999999996</v>
          </cell>
          <cell r="E1306">
            <v>17.234999999999999</v>
          </cell>
        </row>
        <row r="1307">
          <cell r="C1307">
            <v>13470.05</v>
          </cell>
          <cell r="E1307">
            <v>1.1499999999999999</v>
          </cell>
        </row>
        <row r="1308">
          <cell r="C1308">
            <v>46590.04</v>
          </cell>
          <cell r="E1308">
            <v>151.96899999999999</v>
          </cell>
        </row>
        <row r="1309">
          <cell r="C1309">
            <v>447914</v>
          </cell>
          <cell r="E1309">
            <v>3973.5010000000002</v>
          </cell>
        </row>
        <row r="1310">
          <cell r="C1310">
            <v>27921</v>
          </cell>
          <cell r="E1310">
            <v>96.5</v>
          </cell>
        </row>
        <row r="1311">
          <cell r="C1311">
            <v>25975.63</v>
          </cell>
          <cell r="E1311">
            <v>1322.0129999999999</v>
          </cell>
        </row>
        <row r="1312">
          <cell r="C1312">
            <v>22600</v>
          </cell>
          <cell r="E1312">
            <v>61.008000000000003</v>
          </cell>
        </row>
        <row r="1313">
          <cell r="C1313">
            <v>2703.22</v>
          </cell>
          <cell r="E1313">
            <v>19.8</v>
          </cell>
        </row>
        <row r="1314">
          <cell r="C1314">
            <v>30917</v>
          </cell>
          <cell r="E1314">
            <v>136.28200000000001</v>
          </cell>
        </row>
        <row r="1315">
          <cell r="C1315">
            <v>175897</v>
          </cell>
          <cell r="E1315">
            <v>2673</v>
          </cell>
        </row>
        <row r="1316">
          <cell r="C1316">
            <v>473.89</v>
          </cell>
          <cell r="E1316">
            <v>2</v>
          </cell>
        </row>
        <row r="1317">
          <cell r="C1317">
            <v>13800</v>
          </cell>
          <cell r="E1317">
            <v>52</v>
          </cell>
        </row>
        <row r="1318">
          <cell r="C1318">
            <v>24492</v>
          </cell>
          <cell r="E1318">
            <v>82</v>
          </cell>
        </row>
        <row r="1319">
          <cell r="C1319">
            <v>90</v>
          </cell>
          <cell r="E1319">
            <v>0.13400000000000001</v>
          </cell>
        </row>
        <row r="1320">
          <cell r="C1320">
            <v>38824</v>
          </cell>
          <cell r="E1320">
            <v>107.319</v>
          </cell>
        </row>
        <row r="1321">
          <cell r="C1321">
            <v>44064</v>
          </cell>
          <cell r="E1321">
            <v>127.8</v>
          </cell>
        </row>
        <row r="1322">
          <cell r="C1322">
            <v>1732500</v>
          </cell>
          <cell r="E1322">
            <v>8600</v>
          </cell>
        </row>
        <row r="1323">
          <cell r="C1323">
            <v>570230</v>
          </cell>
          <cell r="E1323">
            <v>900</v>
          </cell>
        </row>
        <row r="1324">
          <cell r="C1324">
            <v>12400</v>
          </cell>
          <cell r="E1324">
            <v>968.8</v>
          </cell>
        </row>
        <row r="1325">
          <cell r="C1325">
            <v>1500</v>
          </cell>
          <cell r="E1325">
            <v>216.25</v>
          </cell>
        </row>
        <row r="1326">
          <cell r="C1326">
            <v>8761.23</v>
          </cell>
          <cell r="E1326">
            <v>106.42</v>
          </cell>
        </row>
        <row r="1327">
          <cell r="C1327">
            <v>1199578.73</v>
          </cell>
          <cell r="E1327">
            <v>5606.4</v>
          </cell>
        </row>
        <row r="1328">
          <cell r="C1328">
            <v>824676.05</v>
          </cell>
          <cell r="E1328">
            <v>7498</v>
          </cell>
        </row>
        <row r="1329">
          <cell r="C1329">
            <v>2226384.44</v>
          </cell>
          <cell r="E1329">
            <v>11984.35</v>
          </cell>
        </row>
        <row r="1330">
          <cell r="C1330">
            <v>2789958.5</v>
          </cell>
          <cell r="E1330">
            <v>20163.689999999999</v>
          </cell>
        </row>
        <row r="1331">
          <cell r="C1331">
            <v>60000</v>
          </cell>
          <cell r="E1331">
            <v>1050</v>
          </cell>
        </row>
        <row r="1332">
          <cell r="C1332"/>
          <cell r="E1332"/>
        </row>
        <row r="1333">
          <cell r="C1333"/>
          <cell r="E1333"/>
        </row>
        <row r="1334">
          <cell r="C1334"/>
          <cell r="E1334"/>
        </row>
        <row r="1335">
          <cell r="C1335"/>
          <cell r="E1335"/>
        </row>
        <row r="1336">
          <cell r="C1336"/>
          <cell r="E1336"/>
        </row>
        <row r="1337">
          <cell r="C1337"/>
          <cell r="E1337"/>
        </row>
        <row r="1338">
          <cell r="C1338"/>
          <cell r="E1338"/>
        </row>
        <row r="1339">
          <cell r="C1339"/>
          <cell r="E1339"/>
        </row>
        <row r="1340">
          <cell r="C1340"/>
          <cell r="E1340"/>
        </row>
        <row r="1341">
          <cell r="C1341"/>
          <cell r="E1341"/>
        </row>
        <row r="1342">
          <cell r="C1342"/>
          <cell r="E1342"/>
        </row>
        <row r="1343">
          <cell r="C1343"/>
          <cell r="E1343"/>
        </row>
        <row r="1344">
          <cell r="C1344"/>
          <cell r="E1344"/>
        </row>
        <row r="1345">
          <cell r="C1345"/>
          <cell r="E1345"/>
        </row>
        <row r="1346">
          <cell r="C1346"/>
          <cell r="E1346"/>
        </row>
        <row r="1347">
          <cell r="C1347"/>
          <cell r="E1347"/>
        </row>
        <row r="1348">
          <cell r="C1348"/>
          <cell r="E1348"/>
        </row>
        <row r="1349">
          <cell r="C1349"/>
          <cell r="E1349"/>
        </row>
        <row r="1350">
          <cell r="C1350"/>
          <cell r="E1350"/>
        </row>
        <row r="1351">
          <cell r="C1351"/>
          <cell r="E1351"/>
        </row>
        <row r="1352">
          <cell r="C1352"/>
          <cell r="E1352"/>
        </row>
        <row r="1353">
          <cell r="C1353"/>
          <cell r="E1353"/>
        </row>
        <row r="1354">
          <cell r="C1354"/>
          <cell r="E1354"/>
        </row>
        <row r="1355">
          <cell r="C1355"/>
          <cell r="E1355"/>
        </row>
        <row r="1356">
          <cell r="C1356"/>
          <cell r="E1356"/>
        </row>
        <row r="1357">
          <cell r="C1357"/>
          <cell r="E1357"/>
        </row>
        <row r="1358">
          <cell r="C1358"/>
          <cell r="E1358"/>
        </row>
        <row r="1359">
          <cell r="C1359"/>
          <cell r="E1359"/>
        </row>
        <row r="1360">
          <cell r="C1360"/>
          <cell r="E1360"/>
        </row>
        <row r="1361">
          <cell r="C1361"/>
          <cell r="E1361"/>
        </row>
        <row r="1362">
          <cell r="C1362"/>
          <cell r="E1362"/>
        </row>
        <row r="1363">
          <cell r="C1363"/>
          <cell r="E1363"/>
        </row>
        <row r="1364">
          <cell r="C1364"/>
          <cell r="E1364"/>
        </row>
        <row r="1365">
          <cell r="C1365"/>
          <cell r="E1365"/>
        </row>
        <row r="1366">
          <cell r="C1366"/>
          <cell r="E1366"/>
        </row>
        <row r="1367">
          <cell r="C1367"/>
          <cell r="E1367"/>
        </row>
        <row r="1368">
          <cell r="C1368"/>
          <cell r="E1368"/>
        </row>
        <row r="1369">
          <cell r="C1369"/>
          <cell r="E1369"/>
        </row>
        <row r="1370">
          <cell r="C1370"/>
          <cell r="E1370"/>
        </row>
        <row r="1371">
          <cell r="C1371"/>
          <cell r="E1371"/>
        </row>
        <row r="1372">
          <cell r="C1372"/>
          <cell r="E1372"/>
        </row>
        <row r="1373">
          <cell r="C1373"/>
          <cell r="E1373"/>
        </row>
        <row r="1374">
          <cell r="C1374"/>
          <cell r="E1374"/>
        </row>
        <row r="1375">
          <cell r="C1375"/>
          <cell r="E1375"/>
        </row>
        <row r="1376">
          <cell r="C1376"/>
          <cell r="E1376"/>
        </row>
        <row r="1377">
          <cell r="C1377"/>
          <cell r="E1377"/>
        </row>
        <row r="1378">
          <cell r="C1378"/>
          <cell r="E1378"/>
        </row>
        <row r="1379">
          <cell r="C1379"/>
          <cell r="E1379"/>
        </row>
        <row r="1380">
          <cell r="C1380"/>
          <cell r="E1380"/>
        </row>
        <row r="1381">
          <cell r="C1381"/>
          <cell r="E1381"/>
        </row>
        <row r="1382">
          <cell r="C1382"/>
          <cell r="E1382"/>
        </row>
        <row r="1383">
          <cell r="C1383"/>
          <cell r="E1383"/>
        </row>
        <row r="1384">
          <cell r="C1384"/>
          <cell r="E1384"/>
        </row>
        <row r="1385">
          <cell r="C1385"/>
          <cell r="E1385"/>
        </row>
        <row r="1386">
          <cell r="C1386"/>
          <cell r="E1386"/>
        </row>
        <row r="1387">
          <cell r="C1387"/>
          <cell r="E1387"/>
        </row>
        <row r="1388">
          <cell r="C1388"/>
          <cell r="E1388"/>
        </row>
        <row r="1389">
          <cell r="C1389"/>
          <cell r="E1389"/>
        </row>
        <row r="1390">
          <cell r="C1390"/>
          <cell r="E1390"/>
        </row>
        <row r="1391">
          <cell r="C1391"/>
          <cell r="E1391"/>
        </row>
        <row r="1392">
          <cell r="C1392"/>
          <cell r="E1392"/>
        </row>
        <row r="1393">
          <cell r="C1393"/>
          <cell r="E1393"/>
        </row>
        <row r="1394">
          <cell r="C1394"/>
          <cell r="E1394"/>
        </row>
        <row r="1395">
          <cell r="C1395"/>
          <cell r="E1395"/>
        </row>
        <row r="1396">
          <cell r="C1396"/>
          <cell r="E1396"/>
        </row>
        <row r="1397">
          <cell r="C1397"/>
          <cell r="E1397"/>
        </row>
        <row r="1398">
          <cell r="C1398"/>
          <cell r="E1398"/>
        </row>
        <row r="1399">
          <cell r="C1399"/>
          <cell r="E1399"/>
        </row>
        <row r="1400">
          <cell r="C1400"/>
          <cell r="E1400"/>
        </row>
        <row r="1401">
          <cell r="C1401"/>
          <cell r="E1401"/>
        </row>
        <row r="1402">
          <cell r="C1402"/>
          <cell r="E1402"/>
        </row>
        <row r="1403">
          <cell r="C1403"/>
          <cell r="E1403"/>
        </row>
        <row r="1404">
          <cell r="C1404"/>
          <cell r="E1404"/>
        </row>
        <row r="1405">
          <cell r="C1405"/>
          <cell r="E1405"/>
        </row>
        <row r="1406">
          <cell r="C1406"/>
          <cell r="E1406"/>
        </row>
        <row r="1407">
          <cell r="C1407"/>
          <cell r="E1407"/>
        </row>
        <row r="1408">
          <cell r="C1408"/>
          <cell r="E1408"/>
        </row>
        <row r="1409">
          <cell r="C1409"/>
          <cell r="E1409"/>
        </row>
        <row r="1410">
          <cell r="C1410"/>
          <cell r="E1410"/>
        </row>
        <row r="1411">
          <cell r="C1411"/>
          <cell r="E1411"/>
        </row>
        <row r="1412">
          <cell r="C1412"/>
          <cell r="E1412"/>
        </row>
        <row r="1413">
          <cell r="C1413"/>
          <cell r="E1413"/>
        </row>
        <row r="1414">
          <cell r="C1414"/>
          <cell r="E1414"/>
        </row>
        <row r="1415">
          <cell r="C1415"/>
          <cell r="E1415"/>
        </row>
        <row r="1416">
          <cell r="C1416"/>
          <cell r="E1416"/>
        </row>
        <row r="1417">
          <cell r="C1417"/>
          <cell r="E1417"/>
        </row>
        <row r="1418">
          <cell r="C1418"/>
          <cell r="E1418"/>
        </row>
        <row r="1419">
          <cell r="C1419"/>
          <cell r="E1419"/>
        </row>
        <row r="1420">
          <cell r="C1420"/>
          <cell r="E1420"/>
        </row>
        <row r="1421">
          <cell r="C1421"/>
          <cell r="E1421"/>
        </row>
        <row r="1422">
          <cell r="C1422"/>
          <cell r="E1422"/>
        </row>
        <row r="1423">
          <cell r="C1423"/>
          <cell r="E1423"/>
        </row>
        <row r="1424">
          <cell r="C1424"/>
          <cell r="E1424"/>
        </row>
        <row r="1425">
          <cell r="C1425"/>
          <cell r="E1425"/>
        </row>
        <row r="1426">
          <cell r="C1426"/>
          <cell r="E1426"/>
        </row>
        <row r="1427">
          <cell r="C1427"/>
          <cell r="E1427"/>
        </row>
        <row r="1428">
          <cell r="C1428"/>
          <cell r="E1428"/>
        </row>
        <row r="1429">
          <cell r="C1429"/>
          <cell r="E1429"/>
        </row>
        <row r="1430">
          <cell r="C1430"/>
          <cell r="E1430"/>
        </row>
        <row r="1431">
          <cell r="C1431"/>
          <cell r="E1431"/>
        </row>
        <row r="1432">
          <cell r="C1432"/>
          <cell r="E1432"/>
        </row>
        <row r="1433">
          <cell r="C1433"/>
          <cell r="E1433"/>
        </row>
        <row r="1434">
          <cell r="C1434"/>
          <cell r="E1434"/>
        </row>
        <row r="1435">
          <cell r="C1435"/>
          <cell r="E1435"/>
        </row>
        <row r="1436">
          <cell r="C1436"/>
          <cell r="E1436"/>
        </row>
        <row r="1437">
          <cell r="C1437"/>
          <cell r="E1437"/>
        </row>
        <row r="1438">
          <cell r="C1438"/>
          <cell r="E1438"/>
        </row>
        <row r="1439">
          <cell r="C1439"/>
          <cell r="E1439"/>
        </row>
        <row r="1440">
          <cell r="C1440"/>
          <cell r="E1440"/>
        </row>
        <row r="1441">
          <cell r="C1441"/>
          <cell r="E1441"/>
        </row>
        <row r="1442">
          <cell r="C1442"/>
          <cell r="E1442"/>
        </row>
        <row r="1443">
          <cell r="C1443"/>
          <cell r="E1443"/>
        </row>
        <row r="1444">
          <cell r="C1444"/>
          <cell r="E1444"/>
        </row>
        <row r="1445">
          <cell r="C1445"/>
          <cell r="E1445"/>
        </row>
        <row r="1446">
          <cell r="C1446"/>
          <cell r="E1446"/>
        </row>
        <row r="1447">
          <cell r="C1447"/>
          <cell r="E1447"/>
        </row>
        <row r="1448">
          <cell r="C1448"/>
          <cell r="E1448"/>
        </row>
        <row r="1449">
          <cell r="C1449"/>
          <cell r="E1449"/>
        </row>
        <row r="1450">
          <cell r="C1450"/>
          <cell r="E1450"/>
        </row>
        <row r="1451">
          <cell r="C1451"/>
          <cell r="E1451"/>
        </row>
        <row r="1452">
          <cell r="C1452"/>
          <cell r="E1452"/>
        </row>
        <row r="1453">
          <cell r="C1453"/>
          <cell r="E1453"/>
        </row>
        <row r="1454">
          <cell r="C1454"/>
          <cell r="E1454"/>
        </row>
        <row r="1455">
          <cell r="C1455"/>
          <cell r="E1455"/>
        </row>
        <row r="1456">
          <cell r="C1456"/>
          <cell r="E1456"/>
        </row>
        <row r="1457">
          <cell r="C1457"/>
          <cell r="E1457"/>
        </row>
        <row r="1458">
          <cell r="C1458"/>
          <cell r="E1458"/>
        </row>
        <row r="1459">
          <cell r="C1459"/>
          <cell r="E1459"/>
        </row>
        <row r="1460">
          <cell r="C1460"/>
          <cell r="E1460"/>
        </row>
        <row r="1461">
          <cell r="C1461"/>
          <cell r="E1461"/>
        </row>
        <row r="1462">
          <cell r="C1462"/>
          <cell r="E1462"/>
        </row>
        <row r="1463">
          <cell r="C1463"/>
          <cell r="E1463"/>
        </row>
        <row r="1464">
          <cell r="C1464"/>
          <cell r="E1464"/>
        </row>
        <row r="1465">
          <cell r="C1465"/>
          <cell r="E1465"/>
        </row>
        <row r="1466">
          <cell r="C1466"/>
          <cell r="E1466"/>
        </row>
        <row r="1467">
          <cell r="C1467"/>
          <cell r="E1467"/>
        </row>
        <row r="1468">
          <cell r="C1468"/>
          <cell r="E1468"/>
        </row>
        <row r="1469">
          <cell r="C1469"/>
          <cell r="E1469"/>
        </row>
        <row r="1470">
          <cell r="C1470"/>
          <cell r="E1470"/>
        </row>
        <row r="1471">
          <cell r="C1471"/>
          <cell r="E1471"/>
        </row>
        <row r="1472">
          <cell r="C1472"/>
          <cell r="E1472"/>
        </row>
        <row r="1473">
          <cell r="C1473"/>
          <cell r="E1473"/>
        </row>
        <row r="1474">
          <cell r="C1474"/>
          <cell r="E1474"/>
        </row>
        <row r="1475">
          <cell r="C1475"/>
          <cell r="E1475"/>
        </row>
        <row r="1476">
          <cell r="C1476"/>
          <cell r="E1476"/>
        </row>
        <row r="1477">
          <cell r="C1477"/>
          <cell r="E1477"/>
        </row>
        <row r="1478">
          <cell r="C1478"/>
          <cell r="E1478"/>
        </row>
        <row r="1479">
          <cell r="C1479"/>
          <cell r="E1479"/>
        </row>
        <row r="1480">
          <cell r="C1480"/>
          <cell r="E1480"/>
        </row>
        <row r="1481">
          <cell r="C1481"/>
          <cell r="E1481"/>
        </row>
        <row r="1482">
          <cell r="C1482"/>
          <cell r="E1482"/>
        </row>
        <row r="1483">
          <cell r="C1483"/>
          <cell r="E1483"/>
        </row>
        <row r="1484">
          <cell r="C1484"/>
          <cell r="E1484"/>
        </row>
        <row r="1485">
          <cell r="C1485"/>
          <cell r="E1485"/>
        </row>
        <row r="1486">
          <cell r="C1486"/>
          <cell r="E1486"/>
        </row>
        <row r="1487">
          <cell r="C1487"/>
          <cell r="E1487"/>
        </row>
        <row r="1488">
          <cell r="C1488"/>
          <cell r="E1488"/>
        </row>
        <row r="1489">
          <cell r="C1489"/>
          <cell r="E1489"/>
        </row>
        <row r="1490">
          <cell r="C1490"/>
          <cell r="E1490"/>
        </row>
        <row r="1491">
          <cell r="C1491"/>
          <cell r="E1491"/>
        </row>
        <row r="1492">
          <cell r="C1492"/>
          <cell r="E1492"/>
        </row>
        <row r="1493">
          <cell r="C1493"/>
          <cell r="E1493"/>
        </row>
        <row r="1494">
          <cell r="C1494"/>
          <cell r="E1494"/>
        </row>
        <row r="1495">
          <cell r="C1495"/>
          <cell r="E1495"/>
        </row>
        <row r="1496">
          <cell r="C1496"/>
          <cell r="E1496"/>
        </row>
        <row r="1497">
          <cell r="C1497"/>
          <cell r="E1497"/>
        </row>
        <row r="1498">
          <cell r="C1498"/>
          <cell r="E1498"/>
        </row>
        <row r="1499">
          <cell r="C1499"/>
          <cell r="E1499"/>
        </row>
        <row r="1500">
          <cell r="C1500"/>
          <cell r="E1500"/>
        </row>
        <row r="1501">
          <cell r="C1501"/>
          <cell r="E1501"/>
        </row>
        <row r="1502">
          <cell r="C1502"/>
          <cell r="E1502"/>
        </row>
        <row r="1503">
          <cell r="C1503"/>
          <cell r="E1503"/>
        </row>
        <row r="1504">
          <cell r="C1504"/>
          <cell r="E1504"/>
        </row>
        <row r="1505">
          <cell r="C1505"/>
          <cell r="E1505"/>
        </row>
        <row r="1506">
          <cell r="C1506"/>
          <cell r="E1506"/>
        </row>
        <row r="1507">
          <cell r="C1507"/>
          <cell r="E1507"/>
        </row>
        <row r="1508">
          <cell r="C1508"/>
          <cell r="E1508"/>
        </row>
        <row r="1509">
          <cell r="C1509"/>
          <cell r="E1509"/>
        </row>
        <row r="1510">
          <cell r="C1510"/>
          <cell r="E1510"/>
        </row>
        <row r="1511">
          <cell r="C1511"/>
          <cell r="E1511"/>
        </row>
        <row r="1512">
          <cell r="C1512"/>
          <cell r="E1512"/>
        </row>
        <row r="1513">
          <cell r="C1513"/>
          <cell r="E1513"/>
        </row>
        <row r="1514">
          <cell r="C1514"/>
          <cell r="E1514"/>
        </row>
        <row r="1515">
          <cell r="C1515"/>
          <cell r="E1515"/>
        </row>
        <row r="1516">
          <cell r="C1516"/>
          <cell r="E1516"/>
        </row>
        <row r="1517">
          <cell r="C1517"/>
          <cell r="E1517"/>
        </row>
        <row r="1518">
          <cell r="C1518"/>
          <cell r="E1518"/>
        </row>
        <row r="1519">
          <cell r="C1519"/>
          <cell r="E1519"/>
        </row>
        <row r="1520">
          <cell r="C1520"/>
          <cell r="E1520"/>
        </row>
        <row r="1521">
          <cell r="C1521"/>
          <cell r="E1521"/>
        </row>
        <row r="1522">
          <cell r="C1522"/>
          <cell r="E1522"/>
        </row>
        <row r="1523">
          <cell r="C1523"/>
          <cell r="E1523"/>
        </row>
        <row r="1524">
          <cell r="C1524"/>
          <cell r="E1524"/>
        </row>
        <row r="1525">
          <cell r="C1525"/>
          <cell r="E1525"/>
        </row>
        <row r="1526">
          <cell r="C1526"/>
          <cell r="E1526"/>
        </row>
        <row r="1527">
          <cell r="C1527"/>
          <cell r="E1527"/>
        </row>
        <row r="1528">
          <cell r="C1528"/>
          <cell r="E1528"/>
        </row>
        <row r="1529">
          <cell r="C1529"/>
          <cell r="E1529"/>
        </row>
        <row r="1530">
          <cell r="C1530"/>
          <cell r="E1530"/>
        </row>
        <row r="1531">
          <cell r="C1531"/>
          <cell r="E1531"/>
        </row>
        <row r="1532">
          <cell r="C1532"/>
          <cell r="E1532"/>
        </row>
        <row r="1533">
          <cell r="C1533"/>
          <cell r="E1533"/>
        </row>
        <row r="1534">
          <cell r="C1534"/>
          <cell r="E1534"/>
        </row>
        <row r="1535">
          <cell r="C1535"/>
          <cell r="E1535"/>
        </row>
        <row r="1536">
          <cell r="C1536"/>
          <cell r="E1536"/>
        </row>
        <row r="1537">
          <cell r="C1537"/>
          <cell r="E1537"/>
        </row>
        <row r="1538">
          <cell r="C1538"/>
          <cell r="E1538"/>
        </row>
        <row r="1539">
          <cell r="C1539"/>
          <cell r="E1539"/>
        </row>
        <row r="1540">
          <cell r="C1540"/>
          <cell r="E1540"/>
        </row>
        <row r="1541">
          <cell r="C1541"/>
          <cell r="E1541"/>
        </row>
        <row r="1542">
          <cell r="C1542"/>
          <cell r="E1542"/>
        </row>
        <row r="1543">
          <cell r="C1543"/>
          <cell r="E1543"/>
        </row>
        <row r="1544">
          <cell r="C1544"/>
          <cell r="E1544"/>
        </row>
        <row r="1545">
          <cell r="C1545"/>
          <cell r="E1545"/>
        </row>
        <row r="1546">
          <cell r="C1546"/>
          <cell r="E1546"/>
        </row>
        <row r="1547">
          <cell r="C1547"/>
          <cell r="E1547"/>
        </row>
        <row r="1548">
          <cell r="C1548"/>
          <cell r="E1548"/>
        </row>
        <row r="1549">
          <cell r="C1549"/>
          <cell r="E1549"/>
        </row>
        <row r="1550">
          <cell r="C1550"/>
          <cell r="E1550"/>
        </row>
        <row r="1551">
          <cell r="C1551"/>
          <cell r="E1551"/>
        </row>
        <row r="1552">
          <cell r="C1552"/>
          <cell r="E1552"/>
        </row>
        <row r="1553">
          <cell r="C1553"/>
          <cell r="E1553"/>
        </row>
        <row r="1554">
          <cell r="C1554"/>
          <cell r="E1554"/>
        </row>
        <row r="1555">
          <cell r="C1555"/>
          <cell r="E1555"/>
        </row>
        <row r="1556">
          <cell r="C1556"/>
          <cell r="E1556"/>
        </row>
        <row r="1557">
          <cell r="C1557"/>
          <cell r="E1557"/>
        </row>
        <row r="1558">
          <cell r="C1558"/>
          <cell r="E1558"/>
        </row>
        <row r="1559">
          <cell r="C1559"/>
          <cell r="E1559"/>
        </row>
        <row r="1560">
          <cell r="C1560"/>
          <cell r="E1560"/>
        </row>
        <row r="1561">
          <cell r="C1561"/>
          <cell r="E1561"/>
        </row>
        <row r="1562">
          <cell r="C1562"/>
          <cell r="E1562"/>
        </row>
        <row r="1563">
          <cell r="C1563"/>
          <cell r="E1563"/>
        </row>
        <row r="1564">
          <cell r="C1564"/>
          <cell r="E1564"/>
        </row>
        <row r="1565">
          <cell r="C1565"/>
          <cell r="E1565"/>
        </row>
        <row r="1566">
          <cell r="C1566"/>
          <cell r="E1566"/>
        </row>
        <row r="1567">
          <cell r="C1567"/>
          <cell r="E1567"/>
        </row>
        <row r="1568">
          <cell r="C1568"/>
          <cell r="E1568"/>
        </row>
        <row r="1569">
          <cell r="C1569"/>
          <cell r="E1569"/>
        </row>
        <row r="1570">
          <cell r="C1570"/>
          <cell r="E1570"/>
        </row>
        <row r="1571">
          <cell r="C1571"/>
          <cell r="E1571"/>
        </row>
        <row r="1572">
          <cell r="C1572"/>
          <cell r="E1572"/>
        </row>
        <row r="1573">
          <cell r="C1573"/>
          <cell r="E1573"/>
        </row>
        <row r="1574">
          <cell r="C1574"/>
          <cell r="E1574"/>
        </row>
        <row r="1575">
          <cell r="C1575"/>
          <cell r="E1575"/>
        </row>
        <row r="1576">
          <cell r="C1576"/>
          <cell r="E1576"/>
        </row>
        <row r="1577">
          <cell r="C1577"/>
          <cell r="E1577"/>
        </row>
        <row r="1578">
          <cell r="C1578"/>
          <cell r="E1578"/>
        </row>
        <row r="1579">
          <cell r="C1579"/>
          <cell r="E1579"/>
        </row>
        <row r="1580">
          <cell r="C1580"/>
          <cell r="E1580"/>
        </row>
        <row r="1581">
          <cell r="C1581"/>
          <cell r="E1581"/>
        </row>
        <row r="1582">
          <cell r="C1582"/>
          <cell r="E1582"/>
        </row>
        <row r="1583">
          <cell r="C1583"/>
          <cell r="E1583"/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2"/>
      <sheetData sheetId="3">
        <row r="2">
          <cell r="A2" t="str">
            <v>0105</v>
          </cell>
          <cell r="B2">
            <v>911040</v>
          </cell>
          <cell r="D2">
            <v>9892</v>
          </cell>
          <cell r="E2">
            <v>151</v>
          </cell>
        </row>
        <row r="3">
          <cell r="A3" t="str">
            <v>0203</v>
          </cell>
          <cell r="B3">
            <v>50000</v>
          </cell>
          <cell r="D3">
            <v>2000</v>
          </cell>
          <cell r="E3">
            <v>353</v>
          </cell>
        </row>
        <row r="4">
          <cell r="A4" t="str">
            <v>0206</v>
          </cell>
          <cell r="B4">
            <v>282500</v>
          </cell>
          <cell r="D4">
            <v>9450</v>
          </cell>
          <cell r="E4">
            <v>236</v>
          </cell>
        </row>
        <row r="5">
          <cell r="A5" t="str">
            <v>0207</v>
          </cell>
          <cell r="B5">
            <v>29598408</v>
          </cell>
          <cell r="D5">
            <v>818316</v>
          </cell>
          <cell r="E5">
            <v>12</v>
          </cell>
        </row>
        <row r="6">
          <cell r="A6" t="str">
            <v>0301</v>
          </cell>
          <cell r="B6">
            <v>1405000</v>
          </cell>
          <cell r="D6">
            <v>1646</v>
          </cell>
          <cell r="E6">
            <v>121</v>
          </cell>
        </row>
        <row r="7">
          <cell r="A7" t="str">
            <v>0302</v>
          </cell>
          <cell r="B7">
            <v>3956955.8</v>
          </cell>
          <cell r="D7">
            <v>51758.89</v>
          </cell>
          <cell r="E7">
            <v>76</v>
          </cell>
        </row>
        <row r="8">
          <cell r="A8" t="str">
            <v>0303</v>
          </cell>
          <cell r="B8">
            <v>1395400</v>
          </cell>
          <cell r="D8">
            <v>76100</v>
          </cell>
          <cell r="E8">
            <v>122</v>
          </cell>
        </row>
        <row r="9">
          <cell r="A9" t="str">
            <v>0307</v>
          </cell>
          <cell r="B9">
            <v>124750</v>
          </cell>
          <cell r="D9">
            <v>2550</v>
          </cell>
          <cell r="E9">
            <v>294</v>
          </cell>
        </row>
        <row r="10">
          <cell r="A10" t="str">
            <v>0401</v>
          </cell>
          <cell r="B10">
            <v>16814515.289999999</v>
          </cell>
          <cell r="D10">
            <v>408470.962</v>
          </cell>
          <cell r="E10">
            <v>25</v>
          </cell>
        </row>
        <row r="11">
          <cell r="A11" t="str">
            <v>0402</v>
          </cell>
          <cell r="B11">
            <v>3496130.2800000003</v>
          </cell>
          <cell r="D11">
            <v>53195.343000000001</v>
          </cell>
          <cell r="E11">
            <v>82</v>
          </cell>
        </row>
        <row r="12">
          <cell r="A12" t="str">
            <v>0403</v>
          </cell>
          <cell r="B12">
            <v>5888801.3399999999</v>
          </cell>
          <cell r="D12">
            <v>141821.74</v>
          </cell>
          <cell r="E12">
            <v>50</v>
          </cell>
        </row>
        <row r="13">
          <cell r="A13" t="str">
            <v>0404</v>
          </cell>
          <cell r="B13">
            <v>1040895</v>
          </cell>
          <cell r="D13">
            <v>1440.51</v>
          </cell>
          <cell r="E13">
            <v>136</v>
          </cell>
        </row>
        <row r="14">
          <cell r="A14" t="str">
            <v>0405</v>
          </cell>
          <cell r="B14">
            <v>84715</v>
          </cell>
          <cell r="D14">
            <v>1786.8969999999999</v>
          </cell>
          <cell r="E14">
            <v>324</v>
          </cell>
        </row>
        <row r="15">
          <cell r="A15" t="str">
            <v>0406</v>
          </cell>
          <cell r="B15">
            <v>624842.56999999995</v>
          </cell>
          <cell r="D15">
            <v>2452</v>
          </cell>
          <cell r="E15">
            <v>175</v>
          </cell>
        </row>
        <row r="16">
          <cell r="A16" t="str">
            <v>0409</v>
          </cell>
          <cell r="B16">
            <v>653562.4</v>
          </cell>
          <cell r="D16">
            <v>3754</v>
          </cell>
          <cell r="E16">
            <v>170</v>
          </cell>
        </row>
        <row r="17">
          <cell r="A17" t="str">
            <v>0410</v>
          </cell>
          <cell r="B17">
            <v>274000</v>
          </cell>
          <cell r="D17">
            <v>7430</v>
          </cell>
          <cell r="E17">
            <v>239</v>
          </cell>
        </row>
        <row r="18">
          <cell r="A18" t="str">
            <v>0701</v>
          </cell>
          <cell r="B18">
            <v>28800</v>
          </cell>
          <cell r="D18">
            <v>600</v>
          </cell>
          <cell r="E18">
            <v>395</v>
          </cell>
        </row>
        <row r="19">
          <cell r="A19" t="str">
            <v>0703</v>
          </cell>
          <cell r="B19">
            <v>223200</v>
          </cell>
          <cell r="D19">
            <v>5434</v>
          </cell>
          <cell r="E19">
            <v>254</v>
          </cell>
        </row>
        <row r="20">
          <cell r="A20" t="str">
            <v>0710</v>
          </cell>
          <cell r="B20">
            <v>40373.64</v>
          </cell>
          <cell r="D20">
            <v>1000</v>
          </cell>
          <cell r="E20">
            <v>366</v>
          </cell>
        </row>
        <row r="21">
          <cell r="A21" t="str">
            <v>0712</v>
          </cell>
          <cell r="B21">
            <v>605123.76</v>
          </cell>
          <cell r="D21">
            <v>2692.5519999999997</v>
          </cell>
          <cell r="E21">
            <v>176</v>
          </cell>
        </row>
        <row r="22">
          <cell r="A22" t="str">
            <v>0801</v>
          </cell>
          <cell r="B22">
            <v>255650</v>
          </cell>
          <cell r="D22">
            <v>2630</v>
          </cell>
          <cell r="E22">
            <v>243</v>
          </cell>
        </row>
        <row r="23">
          <cell r="A23" t="str">
            <v>0805</v>
          </cell>
          <cell r="B23">
            <v>13790</v>
          </cell>
          <cell r="D23">
            <v>840</v>
          </cell>
          <cell r="E23">
            <v>421</v>
          </cell>
        </row>
        <row r="24">
          <cell r="A24" t="str">
            <v>0901</v>
          </cell>
          <cell r="B24">
            <v>28801.62</v>
          </cell>
          <cell r="D24">
            <v>21.6</v>
          </cell>
          <cell r="E24">
            <v>394</v>
          </cell>
        </row>
        <row r="25">
          <cell r="A25" t="str">
            <v>0902</v>
          </cell>
          <cell r="B25">
            <v>6163837.7700000005</v>
          </cell>
          <cell r="D25">
            <v>28827.9</v>
          </cell>
          <cell r="E25">
            <v>47</v>
          </cell>
        </row>
        <row r="26">
          <cell r="A26" t="str">
            <v>0904</v>
          </cell>
          <cell r="B26">
            <v>499375.56</v>
          </cell>
          <cell r="D26">
            <v>10464.6</v>
          </cell>
          <cell r="E26">
            <v>194</v>
          </cell>
        </row>
        <row r="27">
          <cell r="A27" t="str">
            <v>0909</v>
          </cell>
          <cell r="B27">
            <v>15400</v>
          </cell>
          <cell r="D27">
            <v>767.2</v>
          </cell>
          <cell r="E27">
            <v>416</v>
          </cell>
        </row>
        <row r="28">
          <cell r="A28" t="str">
            <v>0910</v>
          </cell>
          <cell r="B28">
            <v>648800</v>
          </cell>
          <cell r="D28">
            <v>13979.85</v>
          </cell>
          <cell r="E28">
            <v>172</v>
          </cell>
        </row>
        <row r="29">
          <cell r="A29" t="str">
            <v>1006</v>
          </cell>
          <cell r="B29">
            <v>967982.75</v>
          </cell>
          <cell r="D29">
            <v>96000</v>
          </cell>
          <cell r="E29">
            <v>144</v>
          </cell>
        </row>
        <row r="30">
          <cell r="A30" t="str">
            <v>1101</v>
          </cell>
          <cell r="B30">
            <v>1256440</v>
          </cell>
          <cell r="D30">
            <v>40730.478999999999</v>
          </cell>
          <cell r="E30">
            <v>128</v>
          </cell>
        </row>
        <row r="31">
          <cell r="A31" t="str">
            <v>1102</v>
          </cell>
          <cell r="B31">
            <v>11264279.1</v>
          </cell>
          <cell r="D31">
            <v>257196.859</v>
          </cell>
          <cell r="E31">
            <v>32</v>
          </cell>
        </row>
        <row r="32">
          <cell r="A32" t="str">
            <v>1103</v>
          </cell>
          <cell r="B32">
            <v>603578.75</v>
          </cell>
          <cell r="D32">
            <v>19050</v>
          </cell>
          <cell r="E32">
            <v>177</v>
          </cell>
        </row>
        <row r="33">
          <cell r="A33" t="str">
            <v>1108</v>
          </cell>
          <cell r="B33">
            <v>210384</v>
          </cell>
          <cell r="D33">
            <v>7450.4</v>
          </cell>
          <cell r="E33">
            <v>260</v>
          </cell>
        </row>
        <row r="34">
          <cell r="A34" t="str">
            <v>1201</v>
          </cell>
          <cell r="B34">
            <v>325750</v>
          </cell>
          <cell r="D34">
            <v>46640.66</v>
          </cell>
          <cell r="E34">
            <v>223</v>
          </cell>
        </row>
        <row r="35">
          <cell r="A35" t="str">
            <v>1202</v>
          </cell>
          <cell r="B35">
            <v>52500</v>
          </cell>
          <cell r="D35">
            <v>7500</v>
          </cell>
          <cell r="E35">
            <v>351</v>
          </cell>
        </row>
        <row r="36">
          <cell r="A36" t="str">
            <v>1206</v>
          </cell>
          <cell r="B36">
            <v>13157.5</v>
          </cell>
          <cell r="D36">
            <v>8.6199999999999992</v>
          </cell>
          <cell r="E36">
            <v>422</v>
          </cell>
        </row>
        <row r="37">
          <cell r="A37" t="str">
            <v>1209</v>
          </cell>
          <cell r="B37">
            <v>36280</v>
          </cell>
          <cell r="D37">
            <v>2475.65</v>
          </cell>
          <cell r="E37">
            <v>377</v>
          </cell>
        </row>
        <row r="38">
          <cell r="A38" t="str">
            <v>1212</v>
          </cell>
          <cell r="B38">
            <v>627000</v>
          </cell>
          <cell r="D38">
            <v>11970</v>
          </cell>
          <cell r="E38">
            <v>174</v>
          </cell>
        </row>
        <row r="39">
          <cell r="A39" t="str">
            <v>1404</v>
          </cell>
          <cell r="B39">
            <v>67270</v>
          </cell>
          <cell r="D39">
            <v>5491.491</v>
          </cell>
          <cell r="E39">
            <v>334</v>
          </cell>
        </row>
        <row r="40">
          <cell r="A40" t="str">
            <v>1507</v>
          </cell>
          <cell r="B40">
            <v>82600</v>
          </cell>
          <cell r="D40">
            <v>1680</v>
          </cell>
          <cell r="E40">
            <v>327</v>
          </cell>
        </row>
        <row r="41">
          <cell r="A41" t="str">
            <v>1511</v>
          </cell>
          <cell r="B41">
            <v>201435</v>
          </cell>
          <cell r="D41">
            <v>4800</v>
          </cell>
          <cell r="E41">
            <v>262</v>
          </cell>
        </row>
        <row r="42">
          <cell r="A42" t="str">
            <v>1515</v>
          </cell>
          <cell r="B42">
            <v>156000</v>
          </cell>
          <cell r="D42">
            <v>1732.806</v>
          </cell>
          <cell r="E42">
            <v>278</v>
          </cell>
        </row>
        <row r="43">
          <cell r="A43" t="str">
            <v>1516</v>
          </cell>
          <cell r="B43">
            <v>4009611.38</v>
          </cell>
          <cell r="D43">
            <v>86196.907000000007</v>
          </cell>
          <cell r="E43">
            <v>74</v>
          </cell>
        </row>
        <row r="44">
          <cell r="A44" t="str">
            <v>1517</v>
          </cell>
          <cell r="B44">
            <v>2082661</v>
          </cell>
          <cell r="D44">
            <v>39014.468999999997</v>
          </cell>
          <cell r="E44">
            <v>101</v>
          </cell>
        </row>
        <row r="45">
          <cell r="A45" t="str">
            <v>1518</v>
          </cell>
          <cell r="B45">
            <v>989500</v>
          </cell>
          <cell r="D45">
            <v>19224.8</v>
          </cell>
          <cell r="E45">
            <v>140</v>
          </cell>
        </row>
        <row r="46">
          <cell r="A46" t="str">
            <v>1601</v>
          </cell>
          <cell r="B46">
            <v>64024967.25</v>
          </cell>
          <cell r="D46">
            <v>1068365</v>
          </cell>
          <cell r="E46">
            <v>3</v>
          </cell>
        </row>
        <row r="47">
          <cell r="A47" t="str">
            <v>1602</v>
          </cell>
          <cell r="B47">
            <v>11032351.370000001</v>
          </cell>
          <cell r="D47">
            <v>229149.046</v>
          </cell>
          <cell r="E47">
            <v>34</v>
          </cell>
        </row>
        <row r="48">
          <cell r="A48" t="str">
            <v>1604</v>
          </cell>
          <cell r="B48">
            <v>55997011.859999999</v>
          </cell>
          <cell r="D48">
            <v>534825.06000000006</v>
          </cell>
          <cell r="E48">
            <v>5</v>
          </cell>
        </row>
        <row r="49">
          <cell r="A49" t="str">
            <v>1605</v>
          </cell>
          <cell r="B49">
            <v>300027</v>
          </cell>
          <cell r="D49">
            <v>394.75</v>
          </cell>
          <cell r="E49">
            <v>229</v>
          </cell>
        </row>
        <row r="50">
          <cell r="A50" t="str">
            <v>1701</v>
          </cell>
          <cell r="B50">
            <v>5942252.7699999996</v>
          </cell>
          <cell r="D50">
            <v>361275.86200000002</v>
          </cell>
          <cell r="E50">
            <v>49</v>
          </cell>
        </row>
        <row r="51">
          <cell r="A51" t="str">
            <v>1702</v>
          </cell>
          <cell r="B51">
            <v>371351.25</v>
          </cell>
          <cell r="D51">
            <v>15544.5</v>
          </cell>
          <cell r="E51">
            <v>209</v>
          </cell>
        </row>
        <row r="52">
          <cell r="A52" t="str">
            <v>1704</v>
          </cell>
          <cell r="B52">
            <v>6912658.6399999997</v>
          </cell>
          <cell r="D52">
            <v>84505.489999999991</v>
          </cell>
          <cell r="E52">
            <v>45</v>
          </cell>
        </row>
        <row r="53">
          <cell r="A53" t="str">
            <v>1805</v>
          </cell>
          <cell r="B53">
            <v>5055766.8499999996</v>
          </cell>
          <cell r="D53">
            <v>17212.2</v>
          </cell>
          <cell r="E53">
            <v>62</v>
          </cell>
        </row>
        <row r="54">
          <cell r="A54" t="str">
            <v>1806</v>
          </cell>
          <cell r="B54">
            <v>4103168.4299999997</v>
          </cell>
          <cell r="D54">
            <v>40961.635999999999</v>
          </cell>
          <cell r="E54">
            <v>73</v>
          </cell>
        </row>
        <row r="55">
          <cell r="A55" t="str">
            <v>1901</v>
          </cell>
          <cell r="B55">
            <v>22839032.760000002</v>
          </cell>
          <cell r="D55">
            <v>123820.98000000001</v>
          </cell>
          <cell r="E55">
            <v>22</v>
          </cell>
        </row>
        <row r="56">
          <cell r="A56" t="str">
            <v>1902</v>
          </cell>
          <cell r="B56">
            <v>25139757.400000002</v>
          </cell>
          <cell r="D56">
            <v>299322.49800000002</v>
          </cell>
          <cell r="E56">
            <v>17</v>
          </cell>
        </row>
        <row r="57">
          <cell r="A57" t="str">
            <v>1903</v>
          </cell>
          <cell r="B57">
            <v>15375</v>
          </cell>
          <cell r="D57">
            <v>300</v>
          </cell>
          <cell r="E57">
            <v>417</v>
          </cell>
        </row>
        <row r="58">
          <cell r="A58" t="str">
            <v>1904</v>
          </cell>
          <cell r="B58">
            <v>2931435.61</v>
          </cell>
          <cell r="D58">
            <v>19568.948</v>
          </cell>
          <cell r="E58">
            <v>90</v>
          </cell>
        </row>
        <row r="59">
          <cell r="A59" t="str">
            <v>1905</v>
          </cell>
          <cell r="B59">
            <v>26751174.829999998</v>
          </cell>
          <cell r="D59">
            <v>232127.859</v>
          </cell>
          <cell r="E59">
            <v>15</v>
          </cell>
        </row>
        <row r="60">
          <cell r="A60" t="str">
            <v>2001</v>
          </cell>
          <cell r="B60">
            <v>45450</v>
          </cell>
          <cell r="D60">
            <v>2940</v>
          </cell>
          <cell r="E60">
            <v>359</v>
          </cell>
        </row>
        <row r="61">
          <cell r="A61" t="str">
            <v>2004</v>
          </cell>
          <cell r="B61">
            <v>11215</v>
          </cell>
          <cell r="D61">
            <v>108</v>
          </cell>
          <cell r="E61">
            <v>430</v>
          </cell>
        </row>
        <row r="62">
          <cell r="A62" t="str">
            <v>2005</v>
          </cell>
          <cell r="B62">
            <v>5465855.2799999993</v>
          </cell>
          <cell r="D62">
            <v>25007.352999999999</v>
          </cell>
          <cell r="E62">
            <v>53</v>
          </cell>
        </row>
        <row r="63">
          <cell r="A63" t="str">
            <v>2007</v>
          </cell>
          <cell r="B63">
            <v>1984840.0499999998</v>
          </cell>
          <cell r="D63">
            <v>57884.713999999993</v>
          </cell>
          <cell r="E63">
            <v>105</v>
          </cell>
        </row>
        <row r="64">
          <cell r="A64" t="str">
            <v>2008</v>
          </cell>
          <cell r="B64">
            <v>598481.75</v>
          </cell>
          <cell r="D64">
            <v>7121.6360000000004</v>
          </cell>
          <cell r="E64">
            <v>179</v>
          </cell>
        </row>
        <row r="65">
          <cell r="A65" t="str">
            <v>2009</v>
          </cell>
          <cell r="B65">
            <v>16736551.99</v>
          </cell>
          <cell r="D65">
            <v>264833.26699999999</v>
          </cell>
          <cell r="E65">
            <v>27</v>
          </cell>
        </row>
        <row r="66">
          <cell r="A66" t="str">
            <v>2101</v>
          </cell>
          <cell r="B66">
            <v>39817544.280000001</v>
          </cell>
          <cell r="D66">
            <v>249091.973</v>
          </cell>
          <cell r="E66">
            <v>9</v>
          </cell>
        </row>
        <row r="67">
          <cell r="A67" t="str">
            <v>2102</v>
          </cell>
          <cell r="B67">
            <v>908552</v>
          </cell>
          <cell r="D67">
            <v>14678.221</v>
          </cell>
          <cell r="E67">
            <v>152</v>
          </cell>
        </row>
        <row r="68">
          <cell r="A68" t="str">
            <v>2103</v>
          </cell>
          <cell r="B68">
            <v>39837697.689999998</v>
          </cell>
          <cell r="D68">
            <v>623267.80299999996</v>
          </cell>
          <cell r="E68">
            <v>8</v>
          </cell>
        </row>
        <row r="69">
          <cell r="A69" t="str">
            <v>2104</v>
          </cell>
          <cell r="B69">
            <v>117938</v>
          </cell>
          <cell r="D69">
            <v>1540.2249999999999</v>
          </cell>
          <cell r="E69">
            <v>300</v>
          </cell>
        </row>
        <row r="70">
          <cell r="A70" t="str">
            <v>2105</v>
          </cell>
          <cell r="B70">
            <v>1781051</v>
          </cell>
          <cell r="D70">
            <v>18336.232</v>
          </cell>
          <cell r="E70">
            <v>109</v>
          </cell>
        </row>
        <row r="71">
          <cell r="A71" t="str">
            <v>2106</v>
          </cell>
          <cell r="B71">
            <v>50772184.690000005</v>
          </cell>
          <cell r="D71">
            <v>838690.51799999992</v>
          </cell>
          <cell r="E71">
            <v>7</v>
          </cell>
        </row>
        <row r="72">
          <cell r="A72" t="str">
            <v>2201</v>
          </cell>
          <cell r="B72">
            <v>2987353.88</v>
          </cell>
          <cell r="D72">
            <v>197064.74</v>
          </cell>
          <cell r="E72">
            <v>87</v>
          </cell>
        </row>
        <row r="73">
          <cell r="A73" t="str">
            <v>2202</v>
          </cell>
          <cell r="B73">
            <v>55037695.449999996</v>
          </cell>
          <cell r="D73">
            <v>1602593.611</v>
          </cell>
          <cell r="E73">
            <v>6</v>
          </cell>
        </row>
        <row r="74">
          <cell r="A74" t="str">
            <v>2203</v>
          </cell>
          <cell r="B74">
            <v>2814835.8</v>
          </cell>
          <cell r="D74">
            <v>33071.879999999997</v>
          </cell>
          <cell r="E74">
            <v>92</v>
          </cell>
        </row>
        <row r="75">
          <cell r="A75" t="str">
            <v>2208</v>
          </cell>
          <cell r="B75">
            <v>326935</v>
          </cell>
          <cell r="D75">
            <v>1725.1</v>
          </cell>
          <cell r="E75">
            <v>221</v>
          </cell>
        </row>
        <row r="76">
          <cell r="A76" t="str">
            <v>2209</v>
          </cell>
          <cell r="B76">
            <v>234814.54</v>
          </cell>
          <cell r="D76">
            <v>9628</v>
          </cell>
          <cell r="E76">
            <v>250</v>
          </cell>
        </row>
        <row r="77">
          <cell r="A77" t="str">
            <v>2306</v>
          </cell>
          <cell r="B77">
            <v>4200</v>
          </cell>
          <cell r="D77">
            <v>443.8</v>
          </cell>
          <cell r="E77">
            <v>452</v>
          </cell>
        </row>
        <row r="78">
          <cell r="A78" t="str">
            <v>2309</v>
          </cell>
          <cell r="B78">
            <v>23560090.280000001</v>
          </cell>
          <cell r="D78">
            <v>940591.6</v>
          </cell>
          <cell r="E78">
            <v>19</v>
          </cell>
        </row>
        <row r="79">
          <cell r="A79" t="str">
            <v>2501</v>
          </cell>
          <cell r="B79">
            <v>95004.42</v>
          </cell>
          <cell r="D79">
            <v>8915</v>
          </cell>
          <cell r="E79">
            <v>315</v>
          </cell>
        </row>
        <row r="80">
          <cell r="A80" t="str">
            <v>2520</v>
          </cell>
          <cell r="B80">
            <v>132889.26999999999</v>
          </cell>
          <cell r="D80">
            <v>17797.919999999998</v>
          </cell>
          <cell r="E80">
            <v>290</v>
          </cell>
        </row>
        <row r="81">
          <cell r="A81" t="str">
            <v>2522</v>
          </cell>
          <cell r="B81">
            <v>252000</v>
          </cell>
          <cell r="D81">
            <v>210000</v>
          </cell>
          <cell r="E81">
            <v>244</v>
          </cell>
        </row>
        <row r="82">
          <cell r="A82" t="str">
            <v>2523</v>
          </cell>
          <cell r="B82">
            <v>944138.94</v>
          </cell>
          <cell r="D82">
            <v>206350</v>
          </cell>
          <cell r="E82">
            <v>147</v>
          </cell>
        </row>
        <row r="83">
          <cell r="A83" t="str">
            <v>2707</v>
          </cell>
          <cell r="B83">
            <v>18462.919999999998</v>
          </cell>
          <cell r="D83">
            <v>48.4</v>
          </cell>
          <cell r="E83">
            <v>407</v>
          </cell>
        </row>
        <row r="84">
          <cell r="A84" t="str">
            <v>2710</v>
          </cell>
          <cell r="B84">
            <v>351120206.38999999</v>
          </cell>
          <cell r="D84">
            <v>14841562.810000001</v>
          </cell>
          <cell r="E84">
            <v>1</v>
          </cell>
        </row>
        <row r="85">
          <cell r="A85" t="str">
            <v>2711</v>
          </cell>
          <cell r="B85">
            <v>5944832.1399999997</v>
          </cell>
          <cell r="D85">
            <v>300590</v>
          </cell>
          <cell r="E85">
            <v>48</v>
          </cell>
        </row>
        <row r="86">
          <cell r="A86" t="str">
            <v>2713</v>
          </cell>
          <cell r="B86">
            <v>1023048.6</v>
          </cell>
          <cell r="D86">
            <v>49564</v>
          </cell>
          <cell r="E86">
            <v>138</v>
          </cell>
        </row>
        <row r="87">
          <cell r="A87" t="str">
            <v>2714</v>
          </cell>
          <cell r="B87">
            <v>15637.75</v>
          </cell>
          <cell r="D87">
            <v>170</v>
          </cell>
          <cell r="E87">
            <v>415</v>
          </cell>
        </row>
        <row r="88">
          <cell r="A88" t="str">
            <v>2715</v>
          </cell>
          <cell r="B88">
            <v>46480</v>
          </cell>
          <cell r="D88">
            <v>2578</v>
          </cell>
          <cell r="E88">
            <v>358</v>
          </cell>
        </row>
        <row r="89">
          <cell r="A89" t="str">
            <v>2716</v>
          </cell>
          <cell r="B89">
            <v>780329.45</v>
          </cell>
          <cell r="D89">
            <v>2</v>
          </cell>
          <cell r="E89">
            <v>158</v>
          </cell>
        </row>
        <row r="90">
          <cell r="A90" t="str">
            <v>2804</v>
          </cell>
          <cell r="B90">
            <v>422145.6</v>
          </cell>
          <cell r="D90">
            <v>22202.5</v>
          </cell>
          <cell r="E90">
            <v>202</v>
          </cell>
        </row>
        <row r="91">
          <cell r="A91" t="str">
            <v>2805</v>
          </cell>
          <cell r="B91">
            <v>14176.65</v>
          </cell>
          <cell r="D91">
            <v>65</v>
          </cell>
          <cell r="E91">
            <v>418</v>
          </cell>
        </row>
        <row r="92">
          <cell r="A92" t="str">
            <v>2806</v>
          </cell>
          <cell r="B92">
            <v>180410.88</v>
          </cell>
          <cell r="D92">
            <v>7425</v>
          </cell>
          <cell r="E92">
            <v>270</v>
          </cell>
        </row>
        <row r="93">
          <cell r="A93" t="str">
            <v>2808</v>
          </cell>
          <cell r="B93">
            <v>2450</v>
          </cell>
          <cell r="D93">
            <v>50</v>
          </cell>
          <cell r="E93">
            <v>464</v>
          </cell>
        </row>
        <row r="94">
          <cell r="A94" t="str">
            <v>2809</v>
          </cell>
          <cell r="B94">
            <v>121800</v>
          </cell>
          <cell r="D94">
            <v>2100</v>
          </cell>
          <cell r="E94">
            <v>298</v>
          </cell>
        </row>
        <row r="95">
          <cell r="A95" t="str">
            <v>2811</v>
          </cell>
          <cell r="B95">
            <v>2587844.34</v>
          </cell>
          <cell r="D95">
            <v>236924</v>
          </cell>
          <cell r="E95">
            <v>96</v>
          </cell>
        </row>
        <row r="96">
          <cell r="A96" t="str">
            <v>2813</v>
          </cell>
          <cell r="B96">
            <v>3600</v>
          </cell>
          <cell r="D96">
            <v>240</v>
          </cell>
          <cell r="E96">
            <v>457</v>
          </cell>
        </row>
        <row r="97">
          <cell r="A97" t="str">
            <v>2814</v>
          </cell>
          <cell r="B97">
            <v>1747200</v>
          </cell>
          <cell r="D97">
            <v>40320</v>
          </cell>
          <cell r="E97">
            <v>110</v>
          </cell>
        </row>
        <row r="98">
          <cell r="A98" t="str">
            <v>2815</v>
          </cell>
          <cell r="B98">
            <v>720000</v>
          </cell>
          <cell r="D98">
            <v>60000</v>
          </cell>
          <cell r="E98">
            <v>162</v>
          </cell>
        </row>
        <row r="99">
          <cell r="A99" t="str">
            <v>2820</v>
          </cell>
          <cell r="B99">
            <v>8000</v>
          </cell>
          <cell r="D99">
            <v>320</v>
          </cell>
          <cell r="E99">
            <v>435</v>
          </cell>
        </row>
        <row r="100">
          <cell r="A100" t="str">
            <v>2825</v>
          </cell>
          <cell r="B100">
            <v>94400.94</v>
          </cell>
          <cell r="D100">
            <v>70</v>
          </cell>
          <cell r="E100">
            <v>316</v>
          </cell>
        </row>
        <row r="101">
          <cell r="A101" t="str">
            <v>2827</v>
          </cell>
          <cell r="B101">
            <v>96000</v>
          </cell>
          <cell r="D101">
            <v>3000</v>
          </cell>
          <cell r="E101">
            <v>313</v>
          </cell>
        </row>
        <row r="102">
          <cell r="A102" t="str">
            <v>2828</v>
          </cell>
          <cell r="B102">
            <v>531527.22</v>
          </cell>
          <cell r="D102">
            <v>9897.6</v>
          </cell>
          <cell r="E102">
            <v>187</v>
          </cell>
        </row>
        <row r="103">
          <cell r="A103" t="str">
            <v>2833</v>
          </cell>
          <cell r="B103">
            <v>25399.279999999999</v>
          </cell>
          <cell r="D103">
            <v>3500</v>
          </cell>
          <cell r="E103">
            <v>399</v>
          </cell>
        </row>
        <row r="104">
          <cell r="A104" t="str">
            <v>2834</v>
          </cell>
          <cell r="B104">
            <v>96597.91</v>
          </cell>
          <cell r="D104">
            <v>2900</v>
          </cell>
          <cell r="E104">
            <v>312</v>
          </cell>
        </row>
        <row r="105">
          <cell r="A105" t="str">
            <v>2836</v>
          </cell>
          <cell r="B105">
            <v>112500</v>
          </cell>
          <cell r="D105">
            <v>7032.25</v>
          </cell>
          <cell r="E105">
            <v>304</v>
          </cell>
        </row>
        <row r="106">
          <cell r="A106" t="str">
            <v>2840</v>
          </cell>
          <cell r="B106">
            <v>1890.59</v>
          </cell>
          <cell r="D106">
            <v>25</v>
          </cell>
          <cell r="E106">
            <v>469</v>
          </cell>
        </row>
        <row r="107">
          <cell r="A107" t="str">
            <v>2841</v>
          </cell>
          <cell r="B107">
            <v>39000</v>
          </cell>
          <cell r="D107">
            <v>274.2</v>
          </cell>
          <cell r="E107">
            <v>368</v>
          </cell>
        </row>
        <row r="108">
          <cell r="A108" t="str">
            <v>2847</v>
          </cell>
          <cell r="B108">
            <v>12649.19</v>
          </cell>
          <cell r="D108">
            <v>120</v>
          </cell>
          <cell r="E108">
            <v>425</v>
          </cell>
        </row>
        <row r="109">
          <cell r="A109" t="str">
            <v>2852</v>
          </cell>
          <cell r="B109">
            <v>72000</v>
          </cell>
          <cell r="D109">
            <v>60000</v>
          </cell>
          <cell r="E109">
            <v>332</v>
          </cell>
        </row>
        <row r="110">
          <cell r="A110" t="str">
            <v>2903</v>
          </cell>
          <cell r="B110">
            <v>36900</v>
          </cell>
          <cell r="D110">
            <v>120</v>
          </cell>
          <cell r="E110">
            <v>375</v>
          </cell>
        </row>
        <row r="111">
          <cell r="A111" t="str">
            <v>2905</v>
          </cell>
          <cell r="B111">
            <v>87225</v>
          </cell>
          <cell r="D111">
            <v>2325</v>
          </cell>
          <cell r="E111">
            <v>320</v>
          </cell>
        </row>
        <row r="112">
          <cell r="A112" t="str">
            <v>2906</v>
          </cell>
          <cell r="B112">
            <v>106986.6</v>
          </cell>
          <cell r="D112">
            <v>89.72</v>
          </cell>
          <cell r="E112">
            <v>307</v>
          </cell>
        </row>
        <row r="113">
          <cell r="A113" t="str">
            <v>2915</v>
          </cell>
          <cell r="B113">
            <v>109630</v>
          </cell>
          <cell r="D113">
            <v>15000</v>
          </cell>
          <cell r="E113">
            <v>305</v>
          </cell>
        </row>
        <row r="114">
          <cell r="A114" t="str">
            <v>2922</v>
          </cell>
          <cell r="B114">
            <v>23230655.969999999</v>
          </cell>
          <cell r="D114">
            <v>277416.00900000002</v>
          </cell>
          <cell r="E114">
            <v>20</v>
          </cell>
        </row>
        <row r="115">
          <cell r="A115" t="str">
            <v>2924</v>
          </cell>
          <cell r="B115">
            <v>39104.54</v>
          </cell>
          <cell r="D115">
            <v>1100</v>
          </cell>
          <cell r="E115">
            <v>367</v>
          </cell>
        </row>
        <row r="116">
          <cell r="A116" t="str">
            <v>2936</v>
          </cell>
          <cell r="B116">
            <v>103905</v>
          </cell>
          <cell r="D116">
            <v>145.9</v>
          </cell>
          <cell r="E116">
            <v>308</v>
          </cell>
        </row>
        <row r="117">
          <cell r="A117" t="str">
            <v>3003</v>
          </cell>
          <cell r="B117">
            <v>297091.20000000001</v>
          </cell>
          <cell r="D117">
            <v>42</v>
          </cell>
          <cell r="E117">
            <v>231</v>
          </cell>
        </row>
        <row r="118">
          <cell r="A118" t="str">
            <v>3004</v>
          </cell>
          <cell r="B118">
            <v>5038229.8</v>
          </cell>
          <cell r="D118">
            <v>27478.81</v>
          </cell>
          <cell r="E118">
            <v>63</v>
          </cell>
        </row>
        <row r="119">
          <cell r="A119" t="str">
            <v>3005</v>
          </cell>
          <cell r="B119">
            <v>1642542.1500000001</v>
          </cell>
          <cell r="D119">
            <v>5766.74</v>
          </cell>
          <cell r="E119">
            <v>114</v>
          </cell>
        </row>
        <row r="120">
          <cell r="A120" t="str">
            <v>3006</v>
          </cell>
          <cell r="B120">
            <v>32300</v>
          </cell>
          <cell r="D120">
            <v>433.5</v>
          </cell>
          <cell r="E120">
            <v>387</v>
          </cell>
        </row>
        <row r="121">
          <cell r="A121" t="str">
            <v>3101</v>
          </cell>
          <cell r="B121">
            <v>2973201.09</v>
          </cell>
          <cell r="D121">
            <v>3240000</v>
          </cell>
          <cell r="E121">
            <v>88</v>
          </cell>
        </row>
        <row r="122">
          <cell r="A122" t="str">
            <v>3102</v>
          </cell>
          <cell r="B122">
            <v>26675475.190000001</v>
          </cell>
          <cell r="D122">
            <v>1213700</v>
          </cell>
          <cell r="E122">
            <v>16</v>
          </cell>
        </row>
        <row r="123">
          <cell r="A123" t="str">
            <v>3104</v>
          </cell>
          <cell r="B123">
            <v>282292.11</v>
          </cell>
          <cell r="D123">
            <v>18250</v>
          </cell>
          <cell r="E123">
            <v>237</v>
          </cell>
        </row>
        <row r="124">
          <cell r="A124" t="str">
            <v>3105</v>
          </cell>
          <cell r="B124">
            <v>11555674.670000002</v>
          </cell>
          <cell r="D124">
            <v>669710</v>
          </cell>
          <cell r="E124">
            <v>30</v>
          </cell>
        </row>
        <row r="125">
          <cell r="A125" t="str">
            <v>3201</v>
          </cell>
          <cell r="B125">
            <v>330080</v>
          </cell>
          <cell r="D125">
            <v>11390.25</v>
          </cell>
          <cell r="E125">
            <v>219</v>
          </cell>
        </row>
        <row r="126">
          <cell r="A126" t="str">
            <v>3202</v>
          </cell>
          <cell r="B126">
            <v>2000</v>
          </cell>
          <cell r="D126">
            <v>42.8</v>
          </cell>
          <cell r="E126">
            <v>467</v>
          </cell>
        </row>
        <row r="127">
          <cell r="A127" t="str">
            <v>3203</v>
          </cell>
          <cell r="B127">
            <v>397409</v>
          </cell>
          <cell r="D127">
            <v>4638</v>
          </cell>
          <cell r="E127">
            <v>204</v>
          </cell>
        </row>
        <row r="128">
          <cell r="A128" t="str">
            <v>3204</v>
          </cell>
          <cell r="B128">
            <v>554252.12</v>
          </cell>
          <cell r="D128">
            <v>7719.3099999999995</v>
          </cell>
          <cell r="E128">
            <v>183</v>
          </cell>
        </row>
        <row r="129">
          <cell r="A129" t="str">
            <v>3207</v>
          </cell>
          <cell r="B129">
            <v>16385</v>
          </cell>
          <cell r="D129">
            <v>150</v>
          </cell>
          <cell r="E129">
            <v>413</v>
          </cell>
        </row>
        <row r="130">
          <cell r="A130" t="str">
            <v>3208</v>
          </cell>
          <cell r="B130">
            <v>3591621.17</v>
          </cell>
          <cell r="D130">
            <v>30199.65</v>
          </cell>
          <cell r="E130">
            <v>79</v>
          </cell>
        </row>
        <row r="131">
          <cell r="A131" t="str">
            <v>3209</v>
          </cell>
          <cell r="B131">
            <v>5279407.5999999996</v>
          </cell>
          <cell r="D131">
            <v>63605.262000000002</v>
          </cell>
          <cell r="E131">
            <v>57</v>
          </cell>
        </row>
        <row r="132">
          <cell r="A132" t="str">
            <v>3210</v>
          </cell>
          <cell r="B132">
            <v>6172.3</v>
          </cell>
          <cell r="D132">
            <v>23.1</v>
          </cell>
          <cell r="E132">
            <v>444</v>
          </cell>
        </row>
        <row r="133">
          <cell r="A133" t="str">
            <v>3212</v>
          </cell>
          <cell r="B133">
            <v>354784.4</v>
          </cell>
          <cell r="D133">
            <v>4106.07</v>
          </cell>
          <cell r="E133">
            <v>212</v>
          </cell>
        </row>
        <row r="134">
          <cell r="A134" t="str">
            <v>3213</v>
          </cell>
          <cell r="B134">
            <v>935729.25</v>
          </cell>
          <cell r="D134">
            <v>11080.85</v>
          </cell>
          <cell r="E134">
            <v>149</v>
          </cell>
        </row>
        <row r="135">
          <cell r="A135" t="str">
            <v>3214</v>
          </cell>
          <cell r="B135">
            <v>3267410.37</v>
          </cell>
          <cell r="D135">
            <v>32358.190000000002</v>
          </cell>
          <cell r="E135">
            <v>86</v>
          </cell>
        </row>
        <row r="136">
          <cell r="A136" t="str">
            <v>3215</v>
          </cell>
          <cell r="B136">
            <v>388551.75</v>
          </cell>
          <cell r="D136">
            <v>1082.52</v>
          </cell>
          <cell r="E136">
            <v>206</v>
          </cell>
        </row>
        <row r="137">
          <cell r="A137" t="str">
            <v>3301</v>
          </cell>
          <cell r="B137">
            <v>366428.75</v>
          </cell>
          <cell r="D137">
            <v>406.26</v>
          </cell>
          <cell r="E137">
            <v>210</v>
          </cell>
        </row>
        <row r="138">
          <cell r="A138" t="str">
            <v>3302</v>
          </cell>
          <cell r="B138">
            <v>2590682.7400000002</v>
          </cell>
          <cell r="D138">
            <v>10713.800000000001</v>
          </cell>
          <cell r="E138">
            <v>95</v>
          </cell>
        </row>
        <row r="139">
          <cell r="A139" t="str">
            <v>3303</v>
          </cell>
          <cell r="B139">
            <v>140344.9</v>
          </cell>
          <cell r="D139">
            <v>2946.752</v>
          </cell>
          <cell r="E139">
            <v>286</v>
          </cell>
        </row>
        <row r="140">
          <cell r="A140" t="str">
            <v>3304</v>
          </cell>
          <cell r="B140">
            <v>34707280.519999996</v>
          </cell>
          <cell r="D140">
            <v>374562.15499999997</v>
          </cell>
          <cell r="E140">
            <v>10</v>
          </cell>
        </row>
        <row r="141">
          <cell r="A141" t="str">
            <v>3305</v>
          </cell>
          <cell r="B141">
            <v>5117347.17</v>
          </cell>
          <cell r="D141">
            <v>94904.308000000005</v>
          </cell>
          <cell r="E141">
            <v>61</v>
          </cell>
        </row>
        <row r="142">
          <cell r="A142" t="str">
            <v>3306</v>
          </cell>
          <cell r="B142">
            <v>7113223.0600000005</v>
          </cell>
          <cell r="D142">
            <v>31267.39</v>
          </cell>
          <cell r="E142">
            <v>42</v>
          </cell>
        </row>
        <row r="143">
          <cell r="A143" t="str">
            <v>3307</v>
          </cell>
          <cell r="B143">
            <v>1492035.5499999998</v>
          </cell>
          <cell r="D143">
            <v>13261.350000000002</v>
          </cell>
          <cell r="E143">
            <v>118</v>
          </cell>
        </row>
        <row r="144">
          <cell r="A144" t="str">
            <v>3401</v>
          </cell>
          <cell r="B144">
            <v>11385274.76</v>
          </cell>
          <cell r="D144">
            <v>134208.723</v>
          </cell>
          <cell r="E144">
            <v>31</v>
          </cell>
        </row>
        <row r="145">
          <cell r="A145" t="str">
            <v>3402</v>
          </cell>
          <cell r="B145">
            <v>22908073.18</v>
          </cell>
          <cell r="D145">
            <v>596821.16299999994</v>
          </cell>
          <cell r="E145">
            <v>21</v>
          </cell>
        </row>
        <row r="146">
          <cell r="A146" t="str">
            <v>3403</v>
          </cell>
          <cell r="B146">
            <v>972037.18</v>
          </cell>
          <cell r="D146">
            <v>14722.893</v>
          </cell>
          <cell r="E146">
            <v>142</v>
          </cell>
        </row>
        <row r="147">
          <cell r="A147" t="str">
            <v>3405</v>
          </cell>
          <cell r="B147">
            <v>336043.08</v>
          </cell>
          <cell r="D147">
            <v>4124.5640000000003</v>
          </cell>
          <cell r="E147">
            <v>217</v>
          </cell>
        </row>
        <row r="148">
          <cell r="A148" t="str">
            <v>3406</v>
          </cell>
          <cell r="B148">
            <v>41680</v>
          </cell>
          <cell r="D148">
            <v>240</v>
          </cell>
          <cell r="E148">
            <v>365</v>
          </cell>
        </row>
        <row r="149">
          <cell r="A149" t="str">
            <v>3502</v>
          </cell>
          <cell r="B149">
            <v>236101</v>
          </cell>
          <cell r="D149">
            <v>9919</v>
          </cell>
          <cell r="E149">
            <v>249</v>
          </cell>
        </row>
        <row r="150">
          <cell r="A150" t="str">
            <v>3504</v>
          </cell>
          <cell r="B150">
            <v>144000</v>
          </cell>
          <cell r="D150">
            <v>10400</v>
          </cell>
          <cell r="E150">
            <v>284</v>
          </cell>
        </row>
        <row r="151">
          <cell r="A151" t="str">
            <v>3505</v>
          </cell>
          <cell r="B151">
            <v>148300.76</v>
          </cell>
          <cell r="D151">
            <v>717.32</v>
          </cell>
          <cell r="E151">
            <v>282</v>
          </cell>
        </row>
        <row r="152">
          <cell r="A152" t="str">
            <v>3506</v>
          </cell>
          <cell r="B152">
            <v>1956995.2600000002</v>
          </cell>
          <cell r="D152">
            <v>17335.052</v>
          </cell>
          <cell r="E152">
            <v>106</v>
          </cell>
        </row>
        <row r="153">
          <cell r="A153" t="str">
            <v>3606</v>
          </cell>
          <cell r="B153">
            <v>3600</v>
          </cell>
          <cell r="D153">
            <v>363.02600000000001</v>
          </cell>
          <cell r="E153">
            <v>457</v>
          </cell>
        </row>
        <row r="154">
          <cell r="A154" t="str">
            <v>3701</v>
          </cell>
          <cell r="B154">
            <v>127</v>
          </cell>
          <cell r="D154">
            <v>10</v>
          </cell>
          <cell r="E154">
            <v>478</v>
          </cell>
        </row>
        <row r="155">
          <cell r="A155" t="str">
            <v>3802</v>
          </cell>
          <cell r="B155">
            <v>25582.3</v>
          </cell>
          <cell r="D155">
            <v>2475</v>
          </cell>
          <cell r="E155">
            <v>398</v>
          </cell>
        </row>
        <row r="156">
          <cell r="A156" t="str">
            <v>3806</v>
          </cell>
          <cell r="B156">
            <v>17550</v>
          </cell>
          <cell r="D156">
            <v>1498.7</v>
          </cell>
          <cell r="E156">
            <v>408</v>
          </cell>
        </row>
        <row r="157">
          <cell r="A157" t="str">
            <v>3807</v>
          </cell>
          <cell r="B157">
            <v>36444.949999999997</v>
          </cell>
          <cell r="D157">
            <v>242.4</v>
          </cell>
          <cell r="E157">
            <v>376</v>
          </cell>
        </row>
        <row r="158">
          <cell r="A158" t="str">
            <v>3808</v>
          </cell>
          <cell r="B158">
            <v>3498153.18</v>
          </cell>
          <cell r="D158">
            <v>32149.712</v>
          </cell>
          <cell r="E158">
            <v>81</v>
          </cell>
        </row>
        <row r="159">
          <cell r="A159" t="str">
            <v>3809</v>
          </cell>
          <cell r="B159">
            <v>4386781.1899999995</v>
          </cell>
          <cell r="D159">
            <v>93860.057000000001</v>
          </cell>
          <cell r="E159">
            <v>68</v>
          </cell>
        </row>
        <row r="160">
          <cell r="A160" t="str">
            <v>3810</v>
          </cell>
          <cell r="B160">
            <v>32550.49</v>
          </cell>
          <cell r="D160">
            <v>27.93</v>
          </cell>
          <cell r="E160">
            <v>386</v>
          </cell>
        </row>
        <row r="161">
          <cell r="A161" t="str">
            <v>3811</v>
          </cell>
          <cell r="B161">
            <v>83092.63</v>
          </cell>
          <cell r="D161">
            <v>469.66800000000001</v>
          </cell>
          <cell r="E161">
            <v>325</v>
          </cell>
        </row>
        <row r="162">
          <cell r="A162" t="str">
            <v>3814</v>
          </cell>
          <cell r="B162">
            <v>1576452.08</v>
          </cell>
          <cell r="D162">
            <v>12724.55</v>
          </cell>
          <cell r="E162">
            <v>116</v>
          </cell>
        </row>
        <row r="163">
          <cell r="A163" t="str">
            <v>3815</v>
          </cell>
          <cell r="B163">
            <v>141750</v>
          </cell>
          <cell r="D163">
            <v>4629.5</v>
          </cell>
          <cell r="E163">
            <v>285</v>
          </cell>
        </row>
        <row r="164">
          <cell r="A164" t="str">
            <v>3816</v>
          </cell>
          <cell r="B164">
            <v>16389.2</v>
          </cell>
          <cell r="D164">
            <v>1410</v>
          </cell>
          <cell r="E164">
            <v>412</v>
          </cell>
        </row>
        <row r="165">
          <cell r="A165" t="str">
            <v>3819</v>
          </cell>
          <cell r="B165">
            <v>349226.15</v>
          </cell>
          <cell r="D165">
            <v>2490</v>
          </cell>
          <cell r="E165">
            <v>213</v>
          </cell>
        </row>
        <row r="166">
          <cell r="A166" t="str">
            <v>3820</v>
          </cell>
          <cell r="B166">
            <v>294578.28000000003</v>
          </cell>
          <cell r="D166">
            <v>2075.83</v>
          </cell>
          <cell r="E166">
            <v>232</v>
          </cell>
        </row>
        <row r="167">
          <cell r="A167" t="str">
            <v>3821</v>
          </cell>
          <cell r="B167">
            <v>93040</v>
          </cell>
          <cell r="D167">
            <v>4130</v>
          </cell>
          <cell r="E167">
            <v>318</v>
          </cell>
        </row>
        <row r="168">
          <cell r="A168" t="str">
            <v>3824</v>
          </cell>
          <cell r="B168">
            <v>4175272.9799999995</v>
          </cell>
          <cell r="D168">
            <v>355322.07799999998</v>
          </cell>
          <cell r="E168">
            <v>72</v>
          </cell>
        </row>
        <row r="169">
          <cell r="A169" t="str">
            <v>3825</v>
          </cell>
          <cell r="B169">
            <v>7824</v>
          </cell>
          <cell r="D169">
            <v>141</v>
          </cell>
          <cell r="E169">
            <v>437</v>
          </cell>
        </row>
        <row r="170">
          <cell r="A170" t="str">
            <v>3901</v>
          </cell>
          <cell r="B170">
            <v>10473584.75</v>
          </cell>
          <cell r="D170">
            <v>282047.40000000002</v>
          </cell>
          <cell r="E170">
            <v>35</v>
          </cell>
        </row>
        <row r="171">
          <cell r="A171" t="str">
            <v>3902</v>
          </cell>
          <cell r="B171">
            <v>93600</v>
          </cell>
          <cell r="D171">
            <v>1800</v>
          </cell>
          <cell r="E171">
            <v>317</v>
          </cell>
        </row>
        <row r="172">
          <cell r="A172" t="str">
            <v>3903</v>
          </cell>
          <cell r="B172">
            <v>4345000</v>
          </cell>
          <cell r="D172">
            <v>110000</v>
          </cell>
          <cell r="E172">
            <v>69</v>
          </cell>
        </row>
        <row r="173">
          <cell r="A173" t="str">
            <v>3904</v>
          </cell>
          <cell r="B173">
            <v>12798.06</v>
          </cell>
          <cell r="D173">
            <v>6.75</v>
          </cell>
          <cell r="E173">
            <v>424</v>
          </cell>
        </row>
        <row r="174">
          <cell r="A174" t="str">
            <v>3906</v>
          </cell>
          <cell r="B174">
            <v>37792.17</v>
          </cell>
          <cell r="D174">
            <v>748</v>
          </cell>
          <cell r="E174">
            <v>373</v>
          </cell>
        </row>
        <row r="175">
          <cell r="A175" t="str">
            <v>3909</v>
          </cell>
          <cell r="B175">
            <v>47099.64</v>
          </cell>
          <cell r="D175">
            <v>463.5</v>
          </cell>
          <cell r="E175">
            <v>357</v>
          </cell>
        </row>
        <row r="176">
          <cell r="A176" t="str">
            <v>3913</v>
          </cell>
          <cell r="B176">
            <v>133015.25</v>
          </cell>
          <cell r="D176">
            <v>1364</v>
          </cell>
          <cell r="E176">
            <v>289</v>
          </cell>
        </row>
        <row r="177">
          <cell r="A177" t="str">
            <v>3917</v>
          </cell>
          <cell r="B177">
            <v>6473646.1499999994</v>
          </cell>
          <cell r="D177">
            <v>114446.00199999999</v>
          </cell>
          <cell r="E177">
            <v>46</v>
          </cell>
        </row>
        <row r="178">
          <cell r="A178" t="str">
            <v>3918</v>
          </cell>
          <cell r="B178">
            <v>59309.120000000003</v>
          </cell>
          <cell r="D178">
            <v>561.16</v>
          </cell>
          <cell r="E178">
            <v>342</v>
          </cell>
        </row>
        <row r="179">
          <cell r="A179" t="str">
            <v>3919</v>
          </cell>
          <cell r="B179">
            <v>2647167.37</v>
          </cell>
          <cell r="D179">
            <v>10413.472</v>
          </cell>
          <cell r="E179">
            <v>94</v>
          </cell>
        </row>
        <row r="180">
          <cell r="A180" t="str">
            <v>3920</v>
          </cell>
          <cell r="B180">
            <v>1020676.26</v>
          </cell>
          <cell r="D180">
            <v>22789.328000000001</v>
          </cell>
          <cell r="E180">
            <v>139</v>
          </cell>
        </row>
        <row r="181">
          <cell r="A181" t="str">
            <v>3921</v>
          </cell>
          <cell r="B181">
            <v>1162999.0899999999</v>
          </cell>
          <cell r="D181">
            <v>7497.68</v>
          </cell>
          <cell r="E181">
            <v>132</v>
          </cell>
        </row>
        <row r="182">
          <cell r="A182" t="str">
            <v>3922</v>
          </cell>
          <cell r="B182">
            <v>269699.92</v>
          </cell>
          <cell r="D182">
            <v>1557.1999999999998</v>
          </cell>
          <cell r="E182">
            <v>240</v>
          </cell>
        </row>
        <row r="183">
          <cell r="A183" t="str">
            <v>3923</v>
          </cell>
          <cell r="B183">
            <v>56983437.230000004</v>
          </cell>
          <cell r="D183">
            <v>990927.48800000001</v>
          </cell>
          <cell r="E183">
            <v>4</v>
          </cell>
        </row>
        <row r="184">
          <cell r="A184" t="str">
            <v>3924</v>
          </cell>
          <cell r="B184">
            <v>12032079.960000001</v>
          </cell>
          <cell r="D184">
            <v>251578.79800000001</v>
          </cell>
          <cell r="E184">
            <v>29</v>
          </cell>
        </row>
        <row r="185">
          <cell r="A185" t="str">
            <v>3925</v>
          </cell>
          <cell r="B185">
            <v>694764.04</v>
          </cell>
          <cell r="D185">
            <v>3878.4300000000003</v>
          </cell>
          <cell r="E185">
            <v>165</v>
          </cell>
        </row>
        <row r="186">
          <cell r="A186" t="str">
            <v>3926</v>
          </cell>
          <cell r="B186">
            <v>2168944.31</v>
          </cell>
          <cell r="D186">
            <v>21319.865999999998</v>
          </cell>
          <cell r="E186">
            <v>99</v>
          </cell>
        </row>
        <row r="187">
          <cell r="A187" t="str">
            <v>4006</v>
          </cell>
          <cell r="B187">
            <v>6457.2</v>
          </cell>
          <cell r="D187">
            <v>1.3</v>
          </cell>
          <cell r="E187">
            <v>441</v>
          </cell>
        </row>
        <row r="188">
          <cell r="A188" t="str">
            <v>4008</v>
          </cell>
          <cell r="B188">
            <v>284502.5</v>
          </cell>
          <cell r="D188">
            <v>25750</v>
          </cell>
          <cell r="E188">
            <v>235</v>
          </cell>
        </row>
        <row r="189">
          <cell r="A189" t="str">
            <v>4009</v>
          </cell>
          <cell r="B189">
            <v>187767.88</v>
          </cell>
          <cell r="D189">
            <v>5007.1440000000002</v>
          </cell>
          <cell r="E189">
            <v>265</v>
          </cell>
        </row>
        <row r="190">
          <cell r="A190" t="str">
            <v>4010</v>
          </cell>
          <cell r="B190">
            <v>1307007.8399999999</v>
          </cell>
          <cell r="D190">
            <v>942.02499999999998</v>
          </cell>
          <cell r="E190">
            <v>124</v>
          </cell>
        </row>
        <row r="191">
          <cell r="A191" t="str">
            <v>4011</v>
          </cell>
          <cell r="B191">
            <v>4974543.75</v>
          </cell>
          <cell r="D191">
            <v>36831</v>
          </cell>
          <cell r="E191">
            <v>65</v>
          </cell>
        </row>
        <row r="192">
          <cell r="A192" t="str">
            <v>4012</v>
          </cell>
          <cell r="B192">
            <v>25216</v>
          </cell>
          <cell r="D192">
            <v>225.2</v>
          </cell>
          <cell r="E192">
            <v>400</v>
          </cell>
        </row>
        <row r="193">
          <cell r="A193" t="str">
            <v>4013</v>
          </cell>
          <cell r="B193">
            <v>1491040.28</v>
          </cell>
          <cell r="D193">
            <v>8716.91</v>
          </cell>
          <cell r="E193">
            <v>119</v>
          </cell>
        </row>
        <row r="194">
          <cell r="A194" t="str">
            <v>4015</v>
          </cell>
          <cell r="B194">
            <v>3650</v>
          </cell>
          <cell r="D194">
            <v>5.4340000000000002</v>
          </cell>
          <cell r="E194">
            <v>456</v>
          </cell>
        </row>
        <row r="195">
          <cell r="A195" t="str">
            <v>4016</v>
          </cell>
          <cell r="B195">
            <v>1706807.98</v>
          </cell>
          <cell r="D195">
            <v>11806.105000000001</v>
          </cell>
          <cell r="E195">
            <v>111</v>
          </cell>
        </row>
        <row r="196">
          <cell r="A196" t="str">
            <v>4017</v>
          </cell>
          <cell r="B196">
            <v>3260.88</v>
          </cell>
          <cell r="D196">
            <v>21.6</v>
          </cell>
          <cell r="E196">
            <v>459</v>
          </cell>
        </row>
        <row r="197">
          <cell r="A197" t="str">
            <v>4202</v>
          </cell>
          <cell r="B197">
            <v>177939.02000000002</v>
          </cell>
          <cell r="D197">
            <v>15506.089</v>
          </cell>
          <cell r="E197">
            <v>271</v>
          </cell>
        </row>
        <row r="198">
          <cell r="A198" t="str">
            <v>4203</v>
          </cell>
          <cell r="B198">
            <v>6158.4</v>
          </cell>
          <cell r="D198">
            <v>55.725999999999999</v>
          </cell>
          <cell r="E198">
            <v>445</v>
          </cell>
        </row>
        <row r="199">
          <cell r="A199" t="str">
            <v>4205</v>
          </cell>
          <cell r="B199">
            <v>29459.29</v>
          </cell>
          <cell r="D199">
            <v>62.5</v>
          </cell>
          <cell r="E199">
            <v>393</v>
          </cell>
        </row>
        <row r="200">
          <cell r="A200" t="str">
            <v>4411</v>
          </cell>
          <cell r="B200">
            <v>4960</v>
          </cell>
          <cell r="D200">
            <v>16</v>
          </cell>
          <cell r="E200">
            <v>449</v>
          </cell>
        </row>
        <row r="201">
          <cell r="A201" t="str">
            <v>4412</v>
          </cell>
          <cell r="B201">
            <v>182203.12</v>
          </cell>
          <cell r="D201">
            <v>11719.1</v>
          </cell>
          <cell r="E201">
            <v>269</v>
          </cell>
        </row>
        <row r="202">
          <cell r="A202" t="str">
            <v>4418</v>
          </cell>
          <cell r="B202">
            <v>6450</v>
          </cell>
          <cell r="D202">
            <v>1740</v>
          </cell>
          <cell r="E202">
            <v>442</v>
          </cell>
        </row>
        <row r="203">
          <cell r="A203" t="str">
            <v>4419</v>
          </cell>
          <cell r="B203">
            <v>58523.040000000001</v>
          </cell>
          <cell r="D203">
            <v>608</v>
          </cell>
          <cell r="E203">
            <v>343</v>
          </cell>
        </row>
        <row r="204">
          <cell r="A204" t="str">
            <v>4420</v>
          </cell>
          <cell r="B204">
            <v>34500</v>
          </cell>
          <cell r="D204">
            <v>1743.21</v>
          </cell>
          <cell r="E204">
            <v>382</v>
          </cell>
        </row>
        <row r="205">
          <cell r="A205" t="str">
            <v>4421</v>
          </cell>
          <cell r="B205">
            <v>184300.86</v>
          </cell>
          <cell r="D205">
            <v>3655.317</v>
          </cell>
          <cell r="E205">
            <v>268</v>
          </cell>
        </row>
        <row r="206">
          <cell r="A206" t="str">
            <v>4601</v>
          </cell>
          <cell r="B206">
            <v>35000</v>
          </cell>
          <cell r="D206">
            <v>1350</v>
          </cell>
          <cell r="E206">
            <v>381</v>
          </cell>
        </row>
        <row r="207">
          <cell r="A207" t="str">
            <v>4801</v>
          </cell>
          <cell r="B207">
            <v>17220</v>
          </cell>
          <cell r="D207">
            <v>200</v>
          </cell>
          <cell r="E207">
            <v>409</v>
          </cell>
        </row>
        <row r="208">
          <cell r="A208" t="str">
            <v>4802</v>
          </cell>
          <cell r="B208">
            <v>129255.08</v>
          </cell>
          <cell r="D208">
            <v>1125.5</v>
          </cell>
          <cell r="E208">
            <v>291</v>
          </cell>
        </row>
        <row r="209">
          <cell r="A209" t="str">
            <v>4804</v>
          </cell>
          <cell r="B209">
            <v>725529.94</v>
          </cell>
          <cell r="D209">
            <v>9702</v>
          </cell>
          <cell r="E209">
            <v>161</v>
          </cell>
        </row>
        <row r="210">
          <cell r="A210" t="str">
            <v>4805</v>
          </cell>
          <cell r="B210">
            <v>28178855.379999999</v>
          </cell>
          <cell r="D210">
            <v>1767956</v>
          </cell>
          <cell r="E210">
            <v>13</v>
          </cell>
        </row>
        <row r="211">
          <cell r="A211" t="str">
            <v>4807</v>
          </cell>
          <cell r="B211">
            <v>116200</v>
          </cell>
          <cell r="D211">
            <v>7840</v>
          </cell>
          <cell r="E211">
            <v>302</v>
          </cell>
        </row>
        <row r="212">
          <cell r="A212" t="str">
            <v>4810</v>
          </cell>
          <cell r="B212">
            <v>2174.31</v>
          </cell>
          <cell r="D212">
            <v>11</v>
          </cell>
          <cell r="E212">
            <v>465</v>
          </cell>
        </row>
        <row r="213">
          <cell r="A213" t="str">
            <v>4811</v>
          </cell>
          <cell r="B213">
            <v>1934</v>
          </cell>
          <cell r="D213">
            <v>3.2549999999999999</v>
          </cell>
          <cell r="E213">
            <v>468</v>
          </cell>
        </row>
        <row r="214">
          <cell r="A214" t="str">
            <v>4818</v>
          </cell>
          <cell r="B214">
            <v>731962.13</v>
          </cell>
          <cell r="D214">
            <v>8878.101999999999</v>
          </cell>
          <cell r="E214">
            <v>160</v>
          </cell>
        </row>
        <row r="215">
          <cell r="A215" t="str">
            <v>4819</v>
          </cell>
          <cell r="B215">
            <v>4626383.74</v>
          </cell>
          <cell r="D215">
            <v>73201.646999999997</v>
          </cell>
          <cell r="E215">
            <v>67</v>
          </cell>
        </row>
        <row r="216">
          <cell r="A216" t="str">
            <v>4820</v>
          </cell>
          <cell r="B216">
            <v>62334</v>
          </cell>
          <cell r="D216">
            <v>391</v>
          </cell>
          <cell r="E216">
            <v>336</v>
          </cell>
        </row>
        <row r="217">
          <cell r="A217" t="str">
            <v>4821</v>
          </cell>
          <cell r="B217">
            <v>144555.82</v>
          </cell>
          <cell r="D217">
            <v>363.73400000000004</v>
          </cell>
          <cell r="E217">
            <v>283</v>
          </cell>
        </row>
        <row r="218">
          <cell r="A218" t="str">
            <v>4823</v>
          </cell>
          <cell r="B218">
            <v>61912.4</v>
          </cell>
          <cell r="D218">
            <v>694.88499999999999</v>
          </cell>
          <cell r="E218">
            <v>337</v>
          </cell>
        </row>
        <row r="219">
          <cell r="A219" t="str">
            <v>4911</v>
          </cell>
          <cell r="B219">
            <v>200</v>
          </cell>
          <cell r="D219">
            <v>38.6</v>
          </cell>
          <cell r="E219">
            <v>477</v>
          </cell>
        </row>
        <row r="220">
          <cell r="A220" t="str">
            <v>5208</v>
          </cell>
          <cell r="B220">
            <v>3804430</v>
          </cell>
          <cell r="D220">
            <v>17687.286</v>
          </cell>
          <cell r="E220">
            <v>77</v>
          </cell>
        </row>
        <row r="221">
          <cell r="A221" t="str">
            <v>5212</v>
          </cell>
          <cell r="B221">
            <v>1176915</v>
          </cell>
          <cell r="D221">
            <v>3848</v>
          </cell>
          <cell r="E221">
            <v>131</v>
          </cell>
        </row>
        <row r="222">
          <cell r="A222" t="str">
            <v>5305</v>
          </cell>
          <cell r="B222">
            <v>108000</v>
          </cell>
          <cell r="D222">
            <v>9000</v>
          </cell>
          <cell r="E222">
            <v>306</v>
          </cell>
        </row>
        <row r="223">
          <cell r="A223" t="str">
            <v>5402</v>
          </cell>
          <cell r="B223">
            <v>216909.12</v>
          </cell>
          <cell r="D223">
            <v>1087.2</v>
          </cell>
          <cell r="E223">
            <v>258</v>
          </cell>
        </row>
        <row r="224">
          <cell r="A224" t="str">
            <v>5407</v>
          </cell>
          <cell r="B224">
            <v>2650570</v>
          </cell>
          <cell r="D224">
            <v>17607</v>
          </cell>
          <cell r="E224">
            <v>93</v>
          </cell>
        </row>
        <row r="225">
          <cell r="A225" t="str">
            <v>5513</v>
          </cell>
          <cell r="B225">
            <v>1098189</v>
          </cell>
          <cell r="D225">
            <v>11437.26</v>
          </cell>
          <cell r="E225">
            <v>134</v>
          </cell>
        </row>
        <row r="226">
          <cell r="A226" t="str">
            <v>5516</v>
          </cell>
          <cell r="B226">
            <v>55814</v>
          </cell>
          <cell r="D226">
            <v>197.95</v>
          </cell>
          <cell r="E226">
            <v>347</v>
          </cell>
        </row>
        <row r="227">
          <cell r="A227" t="str">
            <v>5601</v>
          </cell>
          <cell r="B227">
            <v>6500</v>
          </cell>
          <cell r="D227">
            <v>235.3</v>
          </cell>
          <cell r="E227">
            <v>440</v>
          </cell>
        </row>
        <row r="228">
          <cell r="A228" t="str">
            <v>5602</v>
          </cell>
          <cell r="B228">
            <v>1389.63</v>
          </cell>
          <cell r="D228">
            <v>2.4</v>
          </cell>
          <cell r="E228">
            <v>471</v>
          </cell>
        </row>
        <row r="229">
          <cell r="A229" t="str">
            <v>5603</v>
          </cell>
          <cell r="B229">
            <v>140100</v>
          </cell>
          <cell r="D229">
            <v>1110</v>
          </cell>
          <cell r="E229">
            <v>287</v>
          </cell>
        </row>
        <row r="230">
          <cell r="A230" t="str">
            <v>5606</v>
          </cell>
          <cell r="B230">
            <v>3000</v>
          </cell>
          <cell r="D230">
            <v>46.25</v>
          </cell>
          <cell r="E230">
            <v>461</v>
          </cell>
        </row>
        <row r="231">
          <cell r="A231" t="str">
            <v>5607</v>
          </cell>
          <cell r="B231">
            <v>2041972.5799999998</v>
          </cell>
          <cell r="D231">
            <v>29241.326000000001</v>
          </cell>
          <cell r="E231">
            <v>104</v>
          </cell>
        </row>
        <row r="232">
          <cell r="A232" t="str">
            <v>5608</v>
          </cell>
          <cell r="B232">
            <v>9952230.6400000006</v>
          </cell>
          <cell r="D232">
            <v>44976.4</v>
          </cell>
          <cell r="E232">
            <v>38</v>
          </cell>
        </row>
        <row r="233">
          <cell r="A233" t="str">
            <v>5609</v>
          </cell>
          <cell r="B233">
            <v>192502</v>
          </cell>
          <cell r="D233">
            <v>130.20400000000001</v>
          </cell>
          <cell r="E233">
            <v>263</v>
          </cell>
        </row>
        <row r="234">
          <cell r="A234" t="str">
            <v>5703</v>
          </cell>
          <cell r="B234">
            <v>150301.04</v>
          </cell>
          <cell r="D234">
            <v>1880</v>
          </cell>
          <cell r="E234">
            <v>281</v>
          </cell>
        </row>
        <row r="235">
          <cell r="A235" t="str">
            <v>5705</v>
          </cell>
          <cell r="B235">
            <v>510075.53</v>
          </cell>
          <cell r="D235">
            <v>9473.7999999999993</v>
          </cell>
          <cell r="E235">
            <v>192</v>
          </cell>
        </row>
        <row r="236">
          <cell r="A236" t="str">
            <v>5810</v>
          </cell>
          <cell r="B236">
            <v>644510</v>
          </cell>
          <cell r="D236">
            <v>5821.0499999999993</v>
          </cell>
          <cell r="E236">
            <v>173</v>
          </cell>
        </row>
        <row r="237">
          <cell r="A237" t="str">
            <v>5903</v>
          </cell>
          <cell r="B237">
            <v>328573.5</v>
          </cell>
          <cell r="D237">
            <v>3583.297</v>
          </cell>
          <cell r="E237">
            <v>220</v>
          </cell>
        </row>
        <row r="238">
          <cell r="A238" t="str">
            <v>6104</v>
          </cell>
          <cell r="B238">
            <v>96000</v>
          </cell>
          <cell r="D238">
            <v>7837.982</v>
          </cell>
          <cell r="E238">
            <v>313</v>
          </cell>
        </row>
        <row r="239">
          <cell r="A239" t="str">
            <v>6105</v>
          </cell>
          <cell r="B239">
            <v>9</v>
          </cell>
          <cell r="D239">
            <v>153.9</v>
          </cell>
          <cell r="E239">
            <v>479</v>
          </cell>
        </row>
        <row r="240">
          <cell r="A240" t="str">
            <v>6109</v>
          </cell>
          <cell r="B240">
            <v>666176.32999999996</v>
          </cell>
          <cell r="D240">
            <v>35112.092000000004</v>
          </cell>
          <cell r="E240">
            <v>168</v>
          </cell>
        </row>
        <row r="241">
          <cell r="A241" t="str">
            <v>6110</v>
          </cell>
          <cell r="B241">
            <v>36000</v>
          </cell>
          <cell r="D241">
            <v>4296</v>
          </cell>
          <cell r="E241">
            <v>379</v>
          </cell>
        </row>
        <row r="242">
          <cell r="A242" t="str">
            <v>6113</v>
          </cell>
          <cell r="B242">
            <v>0</v>
          </cell>
          <cell r="D242">
            <v>1.5</v>
          </cell>
          <cell r="E242">
            <v>480</v>
          </cell>
        </row>
        <row r="243">
          <cell r="A243" t="str">
            <v>6115</v>
          </cell>
          <cell r="B243">
            <v>39000</v>
          </cell>
          <cell r="D243">
            <v>962</v>
          </cell>
          <cell r="E243">
            <v>368</v>
          </cell>
        </row>
        <row r="244">
          <cell r="A244" t="str">
            <v>6116</v>
          </cell>
          <cell r="B244">
            <v>7264.4</v>
          </cell>
          <cell r="D244">
            <v>666.90299999999991</v>
          </cell>
          <cell r="E244">
            <v>439</v>
          </cell>
        </row>
        <row r="245">
          <cell r="A245" t="str">
            <v>6117</v>
          </cell>
          <cell r="B245">
            <v>28752.48</v>
          </cell>
          <cell r="D245">
            <v>45</v>
          </cell>
          <cell r="E245">
            <v>396</v>
          </cell>
        </row>
        <row r="246">
          <cell r="A246" t="str">
            <v>6205</v>
          </cell>
          <cell r="B246">
            <v>122341.69</v>
          </cell>
          <cell r="D246">
            <v>1212.96</v>
          </cell>
          <cell r="E246">
            <v>296</v>
          </cell>
        </row>
        <row r="247">
          <cell r="A247" t="str">
            <v>6208</v>
          </cell>
          <cell r="B247">
            <v>4800</v>
          </cell>
          <cell r="D247">
            <v>330</v>
          </cell>
          <cell r="E247">
            <v>450</v>
          </cell>
        </row>
        <row r="248">
          <cell r="A248" t="str">
            <v>6209</v>
          </cell>
          <cell r="B248">
            <v>7800</v>
          </cell>
          <cell r="D248">
            <v>34.799999999999997</v>
          </cell>
          <cell r="E248">
            <v>438</v>
          </cell>
        </row>
        <row r="249">
          <cell r="A249" t="str">
            <v>6210</v>
          </cell>
          <cell r="B249">
            <v>122081.62</v>
          </cell>
          <cell r="D249">
            <v>323.56799999999998</v>
          </cell>
          <cell r="E249">
            <v>297</v>
          </cell>
        </row>
        <row r="250">
          <cell r="A250" t="str">
            <v>6211</v>
          </cell>
          <cell r="B250">
            <v>695060</v>
          </cell>
          <cell r="D250">
            <v>41308.550000000003</v>
          </cell>
          <cell r="E250">
            <v>164</v>
          </cell>
        </row>
        <row r="251">
          <cell r="A251" t="str">
            <v>6216</v>
          </cell>
          <cell r="B251">
            <v>6184.82</v>
          </cell>
          <cell r="D251">
            <v>2.9950000000000001</v>
          </cell>
          <cell r="E251">
            <v>443</v>
          </cell>
        </row>
        <row r="252">
          <cell r="A252" t="str">
            <v>6301</v>
          </cell>
          <cell r="B252">
            <v>974400</v>
          </cell>
          <cell r="D252">
            <v>36492.684999999998</v>
          </cell>
          <cell r="E252">
            <v>141</v>
          </cell>
        </row>
        <row r="253">
          <cell r="A253" t="str">
            <v>6302</v>
          </cell>
          <cell r="B253">
            <v>5297516</v>
          </cell>
          <cell r="D253">
            <v>36444.970999999998</v>
          </cell>
          <cell r="E253">
            <v>56</v>
          </cell>
        </row>
        <row r="254">
          <cell r="A254" t="str">
            <v>6304</v>
          </cell>
          <cell r="B254">
            <v>6933245.6500000004</v>
          </cell>
          <cell r="D254">
            <v>51921.970999999998</v>
          </cell>
          <cell r="E254">
            <v>44</v>
          </cell>
        </row>
        <row r="255">
          <cell r="A255" t="str">
            <v>6305</v>
          </cell>
          <cell r="B255">
            <v>128774.18</v>
          </cell>
          <cell r="D255">
            <v>2348.75</v>
          </cell>
          <cell r="E255">
            <v>292</v>
          </cell>
        </row>
        <row r="256">
          <cell r="A256" t="str">
            <v>6306</v>
          </cell>
          <cell r="B256">
            <v>13100</v>
          </cell>
          <cell r="D256">
            <v>1774.242</v>
          </cell>
          <cell r="E256">
            <v>423</v>
          </cell>
        </row>
        <row r="257">
          <cell r="A257" t="str">
            <v>6307</v>
          </cell>
          <cell r="B257">
            <v>50027.78</v>
          </cell>
          <cell r="D257">
            <v>179.92099999999999</v>
          </cell>
          <cell r="E257">
            <v>352</v>
          </cell>
        </row>
        <row r="258">
          <cell r="A258" t="str">
            <v>6309</v>
          </cell>
          <cell r="B258">
            <v>824840</v>
          </cell>
          <cell r="D258">
            <v>78494.322</v>
          </cell>
          <cell r="E258">
            <v>157</v>
          </cell>
        </row>
        <row r="259">
          <cell r="A259" t="str">
            <v>6310</v>
          </cell>
          <cell r="B259">
            <v>8945</v>
          </cell>
          <cell r="D259">
            <v>203.58699999999999</v>
          </cell>
          <cell r="E259">
            <v>432</v>
          </cell>
        </row>
        <row r="260">
          <cell r="A260" t="str">
            <v>6401</v>
          </cell>
          <cell r="B260">
            <v>259400</v>
          </cell>
          <cell r="D260">
            <v>8237.5</v>
          </cell>
          <cell r="E260">
            <v>242</v>
          </cell>
        </row>
        <row r="261">
          <cell r="A261" t="str">
            <v>6402</v>
          </cell>
          <cell r="B261">
            <v>5178050.3100000005</v>
          </cell>
          <cell r="D261">
            <v>41632.866999999998</v>
          </cell>
          <cell r="E261">
            <v>59</v>
          </cell>
        </row>
        <row r="262">
          <cell r="A262" t="str">
            <v>6404</v>
          </cell>
          <cell r="B262">
            <v>117799</v>
          </cell>
          <cell r="D262">
            <v>1489.4</v>
          </cell>
          <cell r="E262">
            <v>301</v>
          </cell>
        </row>
        <row r="263">
          <cell r="A263" t="str">
            <v>6405</v>
          </cell>
          <cell r="B263">
            <v>404686.6</v>
          </cell>
          <cell r="D263">
            <v>313.60199999999998</v>
          </cell>
          <cell r="E263">
            <v>203</v>
          </cell>
        </row>
        <row r="264">
          <cell r="A264" t="str">
            <v>6406</v>
          </cell>
          <cell r="B264">
            <v>219346</v>
          </cell>
          <cell r="D264">
            <v>399.8</v>
          </cell>
          <cell r="E264">
            <v>257</v>
          </cell>
        </row>
        <row r="265">
          <cell r="A265" t="str">
            <v>6504</v>
          </cell>
          <cell r="B265">
            <v>0</v>
          </cell>
          <cell r="D265">
            <v>1240</v>
          </cell>
          <cell r="E265">
            <v>480</v>
          </cell>
        </row>
        <row r="266">
          <cell r="A266" t="str">
            <v>6505</v>
          </cell>
          <cell r="B266">
            <v>152877.98000000001</v>
          </cell>
          <cell r="D266">
            <v>128.05000000000001</v>
          </cell>
          <cell r="E266">
            <v>280</v>
          </cell>
        </row>
        <row r="267">
          <cell r="A267" t="str">
            <v>6506</v>
          </cell>
          <cell r="B267">
            <v>170804.6</v>
          </cell>
          <cell r="D267">
            <v>940.74400000000003</v>
          </cell>
          <cell r="E267">
            <v>272</v>
          </cell>
        </row>
        <row r="268">
          <cell r="A268" t="str">
            <v>6601</v>
          </cell>
          <cell r="B268">
            <v>31300</v>
          </cell>
          <cell r="D268">
            <v>542.76199999999994</v>
          </cell>
          <cell r="E268">
            <v>389</v>
          </cell>
        </row>
        <row r="269">
          <cell r="A269" t="str">
            <v>6603</v>
          </cell>
          <cell r="B269">
            <v>4307.32</v>
          </cell>
          <cell r="D269">
            <v>110.4</v>
          </cell>
          <cell r="E269">
            <v>451</v>
          </cell>
        </row>
        <row r="270">
          <cell r="A270" t="str">
            <v>6702</v>
          </cell>
          <cell r="B270">
            <v>400</v>
          </cell>
          <cell r="D270">
            <v>4</v>
          </cell>
          <cell r="E270">
            <v>475</v>
          </cell>
        </row>
        <row r="271">
          <cell r="A271" t="str">
            <v>6703</v>
          </cell>
          <cell r="B271">
            <v>216491.96</v>
          </cell>
          <cell r="D271">
            <v>28.37</v>
          </cell>
          <cell r="E271">
            <v>259</v>
          </cell>
        </row>
        <row r="272">
          <cell r="A272" t="str">
            <v>6802</v>
          </cell>
          <cell r="B272">
            <v>14150</v>
          </cell>
          <cell r="D272">
            <v>26.5</v>
          </cell>
          <cell r="E272">
            <v>419</v>
          </cell>
        </row>
        <row r="273">
          <cell r="A273" t="str">
            <v>6804</v>
          </cell>
          <cell r="B273">
            <v>34406</v>
          </cell>
          <cell r="D273">
            <v>138.886</v>
          </cell>
          <cell r="E273">
            <v>383</v>
          </cell>
        </row>
        <row r="274">
          <cell r="A274" t="str">
            <v>6805</v>
          </cell>
          <cell r="B274">
            <v>439312.24</v>
          </cell>
          <cell r="D274">
            <v>2035.87</v>
          </cell>
          <cell r="E274">
            <v>201</v>
          </cell>
        </row>
        <row r="275">
          <cell r="A275" t="str">
            <v>6806</v>
          </cell>
          <cell r="B275">
            <v>35549.58</v>
          </cell>
          <cell r="D275">
            <v>50</v>
          </cell>
          <cell r="E275">
            <v>380</v>
          </cell>
        </row>
        <row r="276">
          <cell r="A276" t="str">
            <v>6807</v>
          </cell>
          <cell r="B276">
            <v>5940</v>
          </cell>
          <cell r="D276">
            <v>24.12</v>
          </cell>
          <cell r="E276">
            <v>447</v>
          </cell>
        </row>
        <row r="277">
          <cell r="A277" t="str">
            <v>6808</v>
          </cell>
          <cell r="B277">
            <v>246240</v>
          </cell>
          <cell r="D277">
            <v>31806</v>
          </cell>
          <cell r="E277">
            <v>246</v>
          </cell>
        </row>
        <row r="278">
          <cell r="A278" t="str">
            <v>6809</v>
          </cell>
          <cell r="B278">
            <v>2043334</v>
          </cell>
          <cell r="D278">
            <v>300363</v>
          </cell>
          <cell r="E278">
            <v>103</v>
          </cell>
        </row>
        <row r="279">
          <cell r="A279" t="str">
            <v>6810</v>
          </cell>
          <cell r="B279">
            <v>11228147.65</v>
          </cell>
          <cell r="D279">
            <v>1682530.8299999998</v>
          </cell>
          <cell r="E279">
            <v>33</v>
          </cell>
        </row>
        <row r="280">
          <cell r="A280" t="str">
            <v>6811</v>
          </cell>
          <cell r="B280">
            <v>10068348.449999999</v>
          </cell>
          <cell r="D280">
            <v>1118678.02</v>
          </cell>
          <cell r="E280">
            <v>36</v>
          </cell>
        </row>
        <row r="281">
          <cell r="A281" t="str">
            <v>6812</v>
          </cell>
          <cell r="B281">
            <v>0</v>
          </cell>
          <cell r="D281">
            <v>4.5999999999999996</v>
          </cell>
          <cell r="E281">
            <v>480</v>
          </cell>
        </row>
        <row r="282">
          <cell r="A282" t="str">
            <v>6813</v>
          </cell>
          <cell r="B282">
            <v>686975.66</v>
          </cell>
          <cell r="D282">
            <v>6194.84</v>
          </cell>
          <cell r="E282">
            <v>166</v>
          </cell>
        </row>
        <row r="283">
          <cell r="A283" t="str">
            <v>6901</v>
          </cell>
          <cell r="B283">
            <v>160560</v>
          </cell>
          <cell r="D283">
            <v>18453.599999999999</v>
          </cell>
          <cell r="E283">
            <v>277</v>
          </cell>
        </row>
        <row r="284">
          <cell r="A284" t="str">
            <v>6904</v>
          </cell>
          <cell r="B284">
            <v>44520</v>
          </cell>
          <cell r="D284">
            <v>1336</v>
          </cell>
          <cell r="E284">
            <v>361</v>
          </cell>
        </row>
        <row r="285">
          <cell r="A285" t="str">
            <v>6905</v>
          </cell>
          <cell r="B285">
            <v>651203.05000000005</v>
          </cell>
          <cell r="D285">
            <v>33870.300000000003</v>
          </cell>
          <cell r="E285">
            <v>171</v>
          </cell>
        </row>
        <row r="286">
          <cell r="A286" t="str">
            <v>6907</v>
          </cell>
          <cell r="B286">
            <v>4977731.05</v>
          </cell>
          <cell r="D286">
            <v>448116.83999999997</v>
          </cell>
          <cell r="E286">
            <v>64</v>
          </cell>
        </row>
        <row r="287">
          <cell r="A287" t="str">
            <v>6909</v>
          </cell>
          <cell r="B287">
            <v>1189680</v>
          </cell>
          <cell r="D287">
            <v>153667</v>
          </cell>
          <cell r="E287">
            <v>130</v>
          </cell>
        </row>
        <row r="288">
          <cell r="A288" t="str">
            <v>6910</v>
          </cell>
          <cell r="B288">
            <v>4814664.12</v>
          </cell>
          <cell r="D288">
            <v>68227.58</v>
          </cell>
          <cell r="E288">
            <v>66</v>
          </cell>
        </row>
        <row r="289">
          <cell r="A289" t="str">
            <v>6911</v>
          </cell>
          <cell r="B289">
            <v>16200</v>
          </cell>
          <cell r="D289">
            <v>324</v>
          </cell>
          <cell r="E289">
            <v>414</v>
          </cell>
        </row>
        <row r="290">
          <cell r="A290" t="str">
            <v>6912</v>
          </cell>
          <cell r="B290">
            <v>228780</v>
          </cell>
          <cell r="D290">
            <v>272.5</v>
          </cell>
          <cell r="E290">
            <v>251</v>
          </cell>
        </row>
        <row r="291">
          <cell r="A291" t="str">
            <v>6913</v>
          </cell>
          <cell r="B291">
            <v>21685.8</v>
          </cell>
          <cell r="D291">
            <v>720</v>
          </cell>
          <cell r="E291">
            <v>403</v>
          </cell>
        </row>
        <row r="292">
          <cell r="A292" t="str">
            <v>6914</v>
          </cell>
          <cell r="B292">
            <v>85000</v>
          </cell>
          <cell r="D292">
            <v>440</v>
          </cell>
          <cell r="E292">
            <v>323</v>
          </cell>
        </row>
        <row r="293">
          <cell r="A293" t="str">
            <v>7005</v>
          </cell>
          <cell r="B293">
            <v>378701.55000000005</v>
          </cell>
          <cell r="D293">
            <v>29374.875</v>
          </cell>
          <cell r="E293">
            <v>207</v>
          </cell>
        </row>
        <row r="294">
          <cell r="A294" t="str">
            <v>7009</v>
          </cell>
          <cell r="B294">
            <v>510658.95</v>
          </cell>
          <cell r="D294">
            <v>1862.2</v>
          </cell>
          <cell r="E294">
            <v>191</v>
          </cell>
        </row>
        <row r="295">
          <cell r="A295" t="str">
            <v>7010</v>
          </cell>
          <cell r="B295">
            <v>714535</v>
          </cell>
          <cell r="D295">
            <v>35234.65</v>
          </cell>
          <cell r="E295">
            <v>163</v>
          </cell>
        </row>
        <row r="296">
          <cell r="A296" t="str">
            <v>7015</v>
          </cell>
          <cell r="B296">
            <v>333883.5</v>
          </cell>
          <cell r="D296">
            <v>19247</v>
          </cell>
          <cell r="E296">
            <v>218</v>
          </cell>
        </row>
        <row r="297">
          <cell r="A297" t="str">
            <v>7016</v>
          </cell>
          <cell r="B297">
            <v>185827</v>
          </cell>
          <cell r="D297">
            <v>9786</v>
          </cell>
          <cell r="E297">
            <v>267</v>
          </cell>
        </row>
        <row r="298">
          <cell r="A298" t="str">
            <v>7019</v>
          </cell>
          <cell r="B298">
            <v>71460</v>
          </cell>
          <cell r="D298">
            <v>740</v>
          </cell>
          <cell r="E298">
            <v>333</v>
          </cell>
        </row>
        <row r="299">
          <cell r="A299" t="str">
            <v>7202</v>
          </cell>
          <cell r="B299">
            <v>12000</v>
          </cell>
          <cell r="D299">
            <v>449.05</v>
          </cell>
          <cell r="E299">
            <v>429</v>
          </cell>
        </row>
        <row r="300">
          <cell r="A300" t="str">
            <v>7207</v>
          </cell>
          <cell r="B300">
            <v>5791583.4000000004</v>
          </cell>
          <cell r="D300">
            <v>111431.461</v>
          </cell>
          <cell r="E300">
            <v>51</v>
          </cell>
        </row>
        <row r="301">
          <cell r="A301" t="str">
            <v>7210</v>
          </cell>
          <cell r="B301">
            <v>100000</v>
          </cell>
          <cell r="D301">
            <v>2453</v>
          </cell>
          <cell r="E301">
            <v>311</v>
          </cell>
        </row>
        <row r="302">
          <cell r="A302" t="str">
            <v>7212</v>
          </cell>
          <cell r="B302">
            <v>136427.98000000001</v>
          </cell>
          <cell r="D302">
            <v>250</v>
          </cell>
          <cell r="E302">
            <v>288</v>
          </cell>
        </row>
        <row r="303">
          <cell r="A303" t="str">
            <v>7213</v>
          </cell>
          <cell r="B303">
            <v>299700</v>
          </cell>
          <cell r="D303">
            <v>822</v>
          </cell>
          <cell r="E303">
            <v>230</v>
          </cell>
        </row>
        <row r="304">
          <cell r="A304" t="str">
            <v>7214</v>
          </cell>
          <cell r="B304">
            <v>850089.5</v>
          </cell>
          <cell r="D304">
            <v>43267</v>
          </cell>
          <cell r="E304">
            <v>155</v>
          </cell>
        </row>
        <row r="305">
          <cell r="A305" t="str">
            <v>7215</v>
          </cell>
          <cell r="B305">
            <v>57238.95</v>
          </cell>
          <cell r="D305">
            <v>2083.3000000000002</v>
          </cell>
          <cell r="E305">
            <v>346</v>
          </cell>
        </row>
        <row r="306">
          <cell r="A306" t="str">
            <v>7216</v>
          </cell>
          <cell r="B306">
            <v>1220250.6400000001</v>
          </cell>
          <cell r="D306">
            <v>54221.46</v>
          </cell>
          <cell r="E306">
            <v>129</v>
          </cell>
        </row>
        <row r="307">
          <cell r="A307" t="str">
            <v>7217</v>
          </cell>
          <cell r="B307">
            <v>164170.75</v>
          </cell>
          <cell r="D307">
            <v>2265</v>
          </cell>
          <cell r="E307">
            <v>275</v>
          </cell>
        </row>
        <row r="308">
          <cell r="A308" t="str">
            <v>7223</v>
          </cell>
          <cell r="B308">
            <v>600</v>
          </cell>
          <cell r="D308">
            <v>0.89400000000000002</v>
          </cell>
          <cell r="E308">
            <v>474</v>
          </cell>
        </row>
        <row r="309">
          <cell r="A309" t="str">
            <v>7225</v>
          </cell>
          <cell r="B309">
            <v>4002918.7</v>
          </cell>
          <cell r="D309">
            <v>92550.337</v>
          </cell>
          <cell r="E309">
            <v>75</v>
          </cell>
        </row>
        <row r="310">
          <cell r="A310" t="str">
            <v>7229</v>
          </cell>
          <cell r="B310">
            <v>24816</v>
          </cell>
          <cell r="D310">
            <v>320</v>
          </cell>
          <cell r="E310">
            <v>401</v>
          </cell>
        </row>
        <row r="311">
          <cell r="A311" t="str">
            <v>7302</v>
          </cell>
          <cell r="B311">
            <v>523780</v>
          </cell>
          <cell r="D311">
            <v>14313.15</v>
          </cell>
          <cell r="E311">
            <v>188</v>
          </cell>
        </row>
        <row r="312">
          <cell r="A312" t="str">
            <v>7303</v>
          </cell>
          <cell r="B312">
            <v>60768.75</v>
          </cell>
          <cell r="D312">
            <v>1409.7</v>
          </cell>
          <cell r="E312">
            <v>338</v>
          </cell>
        </row>
        <row r="313">
          <cell r="A313" t="str">
            <v>7304</v>
          </cell>
          <cell r="B313">
            <v>82954</v>
          </cell>
          <cell r="D313">
            <v>833.8</v>
          </cell>
          <cell r="E313">
            <v>326</v>
          </cell>
        </row>
        <row r="314">
          <cell r="A314" t="str">
            <v>7306</v>
          </cell>
          <cell r="B314">
            <v>7632112.1299999999</v>
          </cell>
          <cell r="D314">
            <v>140952.9</v>
          </cell>
          <cell r="E314">
            <v>41</v>
          </cell>
        </row>
        <row r="315">
          <cell r="A315" t="str">
            <v>7307</v>
          </cell>
          <cell r="B315">
            <v>870316.02</v>
          </cell>
          <cell r="D315">
            <v>5626.2120000000004</v>
          </cell>
          <cell r="E315">
            <v>154</v>
          </cell>
        </row>
        <row r="316">
          <cell r="A316" t="str">
            <v>7308</v>
          </cell>
          <cell r="B316">
            <v>2893089.3</v>
          </cell>
          <cell r="D316">
            <v>136750.85700000002</v>
          </cell>
          <cell r="E316">
            <v>91</v>
          </cell>
        </row>
        <row r="317">
          <cell r="A317" t="str">
            <v>7309</v>
          </cell>
          <cell r="B317">
            <v>345652.65</v>
          </cell>
          <cell r="D317">
            <v>140</v>
          </cell>
          <cell r="E317">
            <v>215</v>
          </cell>
        </row>
        <row r="318">
          <cell r="A318" t="str">
            <v>7310</v>
          </cell>
          <cell r="B318">
            <v>21057</v>
          </cell>
          <cell r="D318">
            <v>160</v>
          </cell>
          <cell r="E318">
            <v>404</v>
          </cell>
        </row>
        <row r="319">
          <cell r="A319" t="str">
            <v>7311</v>
          </cell>
          <cell r="B319">
            <v>289920</v>
          </cell>
          <cell r="D319">
            <v>46332</v>
          </cell>
          <cell r="E319">
            <v>233</v>
          </cell>
        </row>
        <row r="320">
          <cell r="A320" t="str">
            <v>7312</v>
          </cell>
          <cell r="B320">
            <v>58166.77</v>
          </cell>
          <cell r="D320">
            <v>1748.36</v>
          </cell>
          <cell r="E320">
            <v>344</v>
          </cell>
        </row>
        <row r="321">
          <cell r="A321" t="str">
            <v>7313</v>
          </cell>
          <cell r="B321">
            <v>392100</v>
          </cell>
          <cell r="D321">
            <v>11520</v>
          </cell>
          <cell r="E321">
            <v>205</v>
          </cell>
        </row>
        <row r="322">
          <cell r="A322" t="str">
            <v>7314</v>
          </cell>
          <cell r="B322">
            <v>1076792.99</v>
          </cell>
          <cell r="D322">
            <v>46425.82</v>
          </cell>
          <cell r="E322">
            <v>135</v>
          </cell>
        </row>
        <row r="323">
          <cell r="A323" t="str">
            <v>7315</v>
          </cell>
          <cell r="B323">
            <v>922590</v>
          </cell>
          <cell r="D323">
            <v>10266.200000000001</v>
          </cell>
          <cell r="E323">
            <v>150</v>
          </cell>
        </row>
        <row r="324">
          <cell r="A324" t="str">
            <v>7317</v>
          </cell>
          <cell r="B324">
            <v>47225</v>
          </cell>
          <cell r="D324">
            <v>560</v>
          </cell>
          <cell r="E324">
            <v>356</v>
          </cell>
        </row>
        <row r="325">
          <cell r="A325" t="str">
            <v>7318</v>
          </cell>
          <cell r="B325">
            <v>476839.18</v>
          </cell>
          <cell r="D325">
            <v>6323.1900000000005</v>
          </cell>
          <cell r="E325">
            <v>197</v>
          </cell>
        </row>
        <row r="326">
          <cell r="A326" t="str">
            <v>7319</v>
          </cell>
          <cell r="B326">
            <v>300</v>
          </cell>
          <cell r="D326">
            <v>24.8</v>
          </cell>
          <cell r="E326">
            <v>476</v>
          </cell>
        </row>
        <row r="327">
          <cell r="A327" t="str">
            <v>7320</v>
          </cell>
          <cell r="B327">
            <v>2586059.2100000004</v>
          </cell>
          <cell r="D327">
            <v>14588.223</v>
          </cell>
          <cell r="E327">
            <v>97</v>
          </cell>
        </row>
        <row r="328">
          <cell r="A328" t="str">
            <v>7321</v>
          </cell>
          <cell r="B328">
            <v>479489.07</v>
          </cell>
          <cell r="D328">
            <v>11882.906999999999</v>
          </cell>
          <cell r="E328">
            <v>196</v>
          </cell>
        </row>
        <row r="329">
          <cell r="A329" t="str">
            <v>7323</v>
          </cell>
          <cell r="B329">
            <v>267327.75</v>
          </cell>
          <cell r="D329">
            <v>5866.7579999999998</v>
          </cell>
          <cell r="E329">
            <v>241</v>
          </cell>
        </row>
        <row r="330">
          <cell r="A330" t="str">
            <v>7324</v>
          </cell>
          <cell r="B330">
            <v>318183.54000000004</v>
          </cell>
          <cell r="D330">
            <v>2136.41</v>
          </cell>
          <cell r="E330">
            <v>225</v>
          </cell>
        </row>
        <row r="331">
          <cell r="A331" t="str">
            <v>7325</v>
          </cell>
          <cell r="B331">
            <v>43982.600000000006</v>
          </cell>
          <cell r="D331">
            <v>764.36</v>
          </cell>
          <cell r="E331">
            <v>363</v>
          </cell>
        </row>
        <row r="332">
          <cell r="A332" t="str">
            <v>7326</v>
          </cell>
          <cell r="B332">
            <v>1306917.6299999999</v>
          </cell>
          <cell r="D332">
            <v>7465.5889999999999</v>
          </cell>
          <cell r="E332">
            <v>125</v>
          </cell>
        </row>
        <row r="333">
          <cell r="A333" t="str">
            <v>7408</v>
          </cell>
          <cell r="B333">
            <v>1200</v>
          </cell>
          <cell r="D333">
            <v>65.099999999999994</v>
          </cell>
          <cell r="E333">
            <v>472</v>
          </cell>
        </row>
        <row r="334">
          <cell r="A334" t="str">
            <v>7411</v>
          </cell>
          <cell r="B334">
            <v>3162.36</v>
          </cell>
          <cell r="D334">
            <v>8</v>
          </cell>
          <cell r="E334">
            <v>460</v>
          </cell>
        </row>
        <row r="335">
          <cell r="A335" t="str">
            <v>7412</v>
          </cell>
          <cell r="B335">
            <v>32146.52</v>
          </cell>
          <cell r="D335">
            <v>24.6</v>
          </cell>
          <cell r="E335">
            <v>388</v>
          </cell>
        </row>
        <row r="336">
          <cell r="A336" t="str">
            <v>7418</v>
          </cell>
          <cell r="B336">
            <v>187251.59</v>
          </cell>
          <cell r="D336">
            <v>552.53</v>
          </cell>
          <cell r="E336">
            <v>266</v>
          </cell>
        </row>
        <row r="337">
          <cell r="A337" t="str">
            <v>7419</v>
          </cell>
          <cell r="B337">
            <v>5333.73</v>
          </cell>
          <cell r="D337">
            <v>5.76</v>
          </cell>
          <cell r="E337">
            <v>448</v>
          </cell>
        </row>
        <row r="338">
          <cell r="A338" t="str">
            <v>7604</v>
          </cell>
          <cell r="B338">
            <v>538995.81000000006</v>
          </cell>
          <cell r="D338">
            <v>1618.43</v>
          </cell>
          <cell r="E338">
            <v>186</v>
          </cell>
        </row>
        <row r="339">
          <cell r="A339" t="str">
            <v>7607</v>
          </cell>
          <cell r="B339">
            <v>483686.51</v>
          </cell>
          <cell r="D339">
            <v>3718.13</v>
          </cell>
          <cell r="E339">
            <v>195</v>
          </cell>
        </row>
        <row r="340">
          <cell r="A340" t="str">
            <v>7609</v>
          </cell>
          <cell r="B340">
            <v>573912</v>
          </cell>
          <cell r="D340">
            <v>3546.7</v>
          </cell>
          <cell r="E340">
            <v>181</v>
          </cell>
        </row>
        <row r="341">
          <cell r="A341" t="str">
            <v>7610</v>
          </cell>
          <cell r="B341">
            <v>518875.5</v>
          </cell>
          <cell r="D341">
            <v>5073.1000000000004</v>
          </cell>
          <cell r="E341">
            <v>190</v>
          </cell>
        </row>
        <row r="342">
          <cell r="A342" t="str">
            <v>7615</v>
          </cell>
          <cell r="B342">
            <v>1333757.9099999999</v>
          </cell>
          <cell r="D342">
            <v>7057.9619999999995</v>
          </cell>
          <cell r="E342">
            <v>123</v>
          </cell>
        </row>
        <row r="343">
          <cell r="A343" t="str">
            <v>7616</v>
          </cell>
          <cell r="B343">
            <v>443318</v>
          </cell>
          <cell r="D343">
            <v>3638.88</v>
          </cell>
          <cell r="E343">
            <v>200</v>
          </cell>
        </row>
        <row r="344">
          <cell r="A344" t="str">
            <v>7904</v>
          </cell>
          <cell r="B344">
            <v>225390</v>
          </cell>
          <cell r="D344">
            <v>6686</v>
          </cell>
          <cell r="E344">
            <v>252</v>
          </cell>
        </row>
        <row r="345">
          <cell r="A345" t="str">
            <v>7905</v>
          </cell>
          <cell r="B345">
            <v>30958.37</v>
          </cell>
          <cell r="D345">
            <v>441</v>
          </cell>
          <cell r="E345">
            <v>390</v>
          </cell>
        </row>
        <row r="346">
          <cell r="A346" t="str">
            <v>7907</v>
          </cell>
          <cell r="B346">
            <v>53612.880000000005</v>
          </cell>
          <cell r="D346">
            <v>206.56</v>
          </cell>
          <cell r="E346">
            <v>349</v>
          </cell>
        </row>
        <row r="347">
          <cell r="A347" t="str">
            <v>8201</v>
          </cell>
          <cell r="B347">
            <v>34162.78</v>
          </cell>
          <cell r="D347">
            <v>561.83600000000001</v>
          </cell>
          <cell r="E347">
            <v>384</v>
          </cell>
        </row>
        <row r="348">
          <cell r="A348" t="str">
            <v>8202</v>
          </cell>
          <cell r="B348">
            <v>161524.97999999998</v>
          </cell>
          <cell r="D348">
            <v>531.15599999999995</v>
          </cell>
          <cell r="E348">
            <v>276</v>
          </cell>
        </row>
        <row r="349">
          <cell r="A349" t="str">
            <v>8203</v>
          </cell>
          <cell r="B349">
            <v>102187.77</v>
          </cell>
          <cell r="D349">
            <v>160.28899999999999</v>
          </cell>
          <cell r="E349">
            <v>309</v>
          </cell>
        </row>
        <row r="350">
          <cell r="A350" t="str">
            <v>8204</v>
          </cell>
          <cell r="B350">
            <v>242464</v>
          </cell>
          <cell r="D350">
            <v>145.92500000000001</v>
          </cell>
          <cell r="E350">
            <v>248</v>
          </cell>
        </row>
        <row r="351">
          <cell r="A351" t="str">
            <v>8205</v>
          </cell>
          <cell r="B351">
            <v>303269.03000000003</v>
          </cell>
          <cell r="D351">
            <v>949.80400000000009</v>
          </cell>
          <cell r="E351">
            <v>228</v>
          </cell>
        </row>
        <row r="352">
          <cell r="A352" t="str">
            <v>8207</v>
          </cell>
          <cell r="B352">
            <v>1815472.4</v>
          </cell>
          <cell r="D352">
            <v>2176.0239999999999</v>
          </cell>
          <cell r="E352">
            <v>107</v>
          </cell>
        </row>
        <row r="353">
          <cell r="A353" t="str">
            <v>8208</v>
          </cell>
          <cell r="B353">
            <v>80727.92</v>
          </cell>
          <cell r="D353">
            <v>38.200000000000003</v>
          </cell>
          <cell r="E353">
            <v>328</v>
          </cell>
        </row>
        <row r="354">
          <cell r="A354" t="str">
            <v>8211</v>
          </cell>
          <cell r="B354">
            <v>21294005.899999999</v>
          </cell>
          <cell r="D354">
            <v>57345.305</v>
          </cell>
          <cell r="E354">
            <v>23</v>
          </cell>
        </row>
        <row r="355">
          <cell r="A355" t="str">
            <v>8212</v>
          </cell>
          <cell r="B355">
            <v>1464</v>
          </cell>
          <cell r="D355">
            <v>3.6</v>
          </cell>
          <cell r="E355">
            <v>470</v>
          </cell>
        </row>
        <row r="356">
          <cell r="A356" t="str">
            <v>8213</v>
          </cell>
          <cell r="B356">
            <v>4128</v>
          </cell>
          <cell r="D356">
            <v>10</v>
          </cell>
          <cell r="E356">
            <v>453</v>
          </cell>
        </row>
        <row r="357">
          <cell r="A357" t="str">
            <v>8214</v>
          </cell>
          <cell r="B357">
            <v>6094.68</v>
          </cell>
          <cell r="D357">
            <v>13</v>
          </cell>
          <cell r="E357">
            <v>446</v>
          </cell>
        </row>
        <row r="358">
          <cell r="A358" t="str">
            <v>8215</v>
          </cell>
          <cell r="B358">
            <v>59348.29</v>
          </cell>
          <cell r="D358">
            <v>324.5</v>
          </cell>
          <cell r="E358">
            <v>341</v>
          </cell>
        </row>
        <row r="359">
          <cell r="A359" t="str">
            <v>8301</v>
          </cell>
          <cell r="B359">
            <v>377032</v>
          </cell>
          <cell r="D359">
            <v>397.34000000000003</v>
          </cell>
          <cell r="E359">
            <v>208</v>
          </cell>
        </row>
        <row r="360">
          <cell r="A360" t="str">
            <v>8302</v>
          </cell>
          <cell r="B360">
            <v>469536.07</v>
          </cell>
          <cell r="D360">
            <v>6570.43</v>
          </cell>
          <cell r="E360">
            <v>198</v>
          </cell>
        </row>
        <row r="361">
          <cell r="A361" t="str">
            <v>8303</v>
          </cell>
          <cell r="B361">
            <v>249996.5</v>
          </cell>
          <cell r="D361">
            <v>1917.8</v>
          </cell>
          <cell r="E361">
            <v>245</v>
          </cell>
        </row>
        <row r="362">
          <cell r="A362" t="str">
            <v>8304</v>
          </cell>
          <cell r="B362">
            <v>153117.5</v>
          </cell>
          <cell r="D362">
            <v>702.5</v>
          </cell>
          <cell r="E362">
            <v>279</v>
          </cell>
        </row>
        <row r="363">
          <cell r="A363" t="str">
            <v>8305</v>
          </cell>
          <cell r="B363">
            <v>220850.97999999998</v>
          </cell>
          <cell r="D363">
            <v>1084.05</v>
          </cell>
          <cell r="E363">
            <v>256</v>
          </cell>
        </row>
        <row r="364">
          <cell r="A364" t="str">
            <v>8308</v>
          </cell>
          <cell r="B364">
            <v>8690</v>
          </cell>
          <cell r="D364">
            <v>664.45</v>
          </cell>
          <cell r="E364">
            <v>434</v>
          </cell>
        </row>
        <row r="365">
          <cell r="A365" t="str">
            <v>8309</v>
          </cell>
          <cell r="B365">
            <v>307510.2</v>
          </cell>
          <cell r="D365">
            <v>3278.85</v>
          </cell>
          <cell r="E365">
            <v>226</v>
          </cell>
        </row>
        <row r="366">
          <cell r="A366" t="str">
            <v>8310</v>
          </cell>
          <cell r="B366">
            <v>2136.85</v>
          </cell>
          <cell r="D366">
            <v>3.84</v>
          </cell>
          <cell r="E366">
            <v>466</v>
          </cell>
        </row>
        <row r="367">
          <cell r="A367" t="str">
            <v>8311</v>
          </cell>
          <cell r="B367">
            <v>1029214.25</v>
          </cell>
          <cell r="D367">
            <v>13068</v>
          </cell>
          <cell r="E367">
            <v>137</v>
          </cell>
        </row>
        <row r="368">
          <cell r="A368" t="str">
            <v>8407</v>
          </cell>
          <cell r="B368">
            <v>3359100</v>
          </cell>
          <cell r="D368">
            <v>9900</v>
          </cell>
          <cell r="E368">
            <v>84</v>
          </cell>
        </row>
        <row r="369">
          <cell r="A369" t="str">
            <v>8408</v>
          </cell>
          <cell r="B369">
            <v>15303992.1</v>
          </cell>
          <cell r="D369">
            <v>45055</v>
          </cell>
          <cell r="E369">
            <v>28</v>
          </cell>
        </row>
        <row r="370">
          <cell r="A370" t="str">
            <v>8409</v>
          </cell>
          <cell r="B370">
            <v>127237.91</v>
          </cell>
          <cell r="D370">
            <v>51.414000000000001</v>
          </cell>
          <cell r="E370">
            <v>293</v>
          </cell>
        </row>
        <row r="371">
          <cell r="A371" t="str">
            <v>8412</v>
          </cell>
          <cell r="B371">
            <v>119900</v>
          </cell>
          <cell r="D371">
            <v>2850.37</v>
          </cell>
          <cell r="E371">
            <v>299</v>
          </cell>
        </row>
        <row r="372">
          <cell r="A372" t="str">
            <v>8413</v>
          </cell>
          <cell r="B372">
            <v>1284755</v>
          </cell>
          <cell r="D372">
            <v>3364.9059999999999</v>
          </cell>
          <cell r="E372">
            <v>126</v>
          </cell>
        </row>
        <row r="373">
          <cell r="A373" t="str">
            <v>8414</v>
          </cell>
          <cell r="B373">
            <v>2113043.75</v>
          </cell>
          <cell r="D373">
            <v>11244.168000000001</v>
          </cell>
          <cell r="E373">
            <v>100</v>
          </cell>
        </row>
        <row r="374">
          <cell r="A374" t="str">
            <v>8415</v>
          </cell>
          <cell r="B374">
            <v>940838.51</v>
          </cell>
          <cell r="D374">
            <v>1695</v>
          </cell>
          <cell r="E374">
            <v>148</v>
          </cell>
        </row>
        <row r="375">
          <cell r="A375" t="str">
            <v>8417</v>
          </cell>
          <cell r="B375">
            <v>123086.5</v>
          </cell>
          <cell r="D375">
            <v>2403.9499999999998</v>
          </cell>
          <cell r="E375">
            <v>295</v>
          </cell>
        </row>
        <row r="376">
          <cell r="A376" t="str">
            <v>8418</v>
          </cell>
          <cell r="B376">
            <v>964601.16</v>
          </cell>
          <cell r="D376">
            <v>7254</v>
          </cell>
          <cell r="E376">
            <v>145</v>
          </cell>
        </row>
        <row r="377">
          <cell r="A377" t="str">
            <v>8421</v>
          </cell>
          <cell r="B377">
            <v>5300441.24</v>
          </cell>
          <cell r="D377">
            <v>9813.1450000000004</v>
          </cell>
          <cell r="E377">
            <v>55</v>
          </cell>
        </row>
        <row r="378">
          <cell r="A378" t="str">
            <v>8422</v>
          </cell>
          <cell r="B378">
            <v>1657437.98</v>
          </cell>
          <cell r="D378">
            <v>696.2</v>
          </cell>
          <cell r="E378">
            <v>113</v>
          </cell>
        </row>
        <row r="379">
          <cell r="A379" t="str">
            <v>8423</v>
          </cell>
          <cell r="B379">
            <v>12360</v>
          </cell>
          <cell r="D379">
            <v>443.6</v>
          </cell>
          <cell r="E379">
            <v>428</v>
          </cell>
        </row>
        <row r="380">
          <cell r="A380" t="str">
            <v>8424</v>
          </cell>
          <cell r="B380">
            <v>223540.85000000003</v>
          </cell>
          <cell r="D380">
            <v>1882.2449999999999</v>
          </cell>
          <cell r="E380">
            <v>253</v>
          </cell>
        </row>
        <row r="381">
          <cell r="A381" t="str">
            <v>8425</v>
          </cell>
          <cell r="B381">
            <v>656463.56000000006</v>
          </cell>
          <cell r="D381">
            <v>363.404</v>
          </cell>
          <cell r="E381">
            <v>169</v>
          </cell>
        </row>
        <row r="382">
          <cell r="A382" t="str">
            <v>8427</v>
          </cell>
          <cell r="B382">
            <v>1151280.19</v>
          </cell>
          <cell r="D382">
            <v>7600</v>
          </cell>
          <cell r="E382">
            <v>133</v>
          </cell>
        </row>
        <row r="383">
          <cell r="A383" t="str">
            <v>8428</v>
          </cell>
          <cell r="B383">
            <v>522844</v>
          </cell>
          <cell r="D383">
            <v>2910.299</v>
          </cell>
          <cell r="E383">
            <v>189</v>
          </cell>
        </row>
        <row r="384">
          <cell r="A384" t="str">
            <v>8429</v>
          </cell>
          <cell r="B384">
            <v>80000</v>
          </cell>
          <cell r="D384">
            <v>100</v>
          </cell>
          <cell r="E384">
            <v>329</v>
          </cell>
        </row>
        <row r="385">
          <cell r="A385" t="str">
            <v>8431</v>
          </cell>
          <cell r="B385">
            <v>38200.870000000003</v>
          </cell>
          <cell r="D385">
            <v>304.3</v>
          </cell>
          <cell r="E385">
            <v>372</v>
          </cell>
        </row>
        <row r="386">
          <cell r="A386" t="str">
            <v>8432</v>
          </cell>
          <cell r="B386">
            <v>2969931.6399999997</v>
          </cell>
          <cell r="D386">
            <v>24626.058000000001</v>
          </cell>
          <cell r="E386">
            <v>89</v>
          </cell>
        </row>
        <row r="387">
          <cell r="A387" t="str">
            <v>8433</v>
          </cell>
          <cell r="B387">
            <v>9832462.6900000013</v>
          </cell>
          <cell r="D387">
            <v>40072.15</v>
          </cell>
          <cell r="E387">
            <v>39</v>
          </cell>
        </row>
        <row r="388">
          <cell r="A388" t="str">
            <v>8436</v>
          </cell>
          <cell r="B388">
            <v>1814530</v>
          </cell>
          <cell r="D388">
            <v>66800</v>
          </cell>
          <cell r="E388">
            <v>108</v>
          </cell>
        </row>
        <row r="389">
          <cell r="A389" t="str">
            <v>8438</v>
          </cell>
          <cell r="B389">
            <v>1692745.79</v>
          </cell>
          <cell r="D389">
            <v>932</v>
          </cell>
          <cell r="E389">
            <v>112</v>
          </cell>
        </row>
        <row r="390">
          <cell r="A390" t="str">
            <v>8441</v>
          </cell>
          <cell r="B390">
            <v>904898.4</v>
          </cell>
          <cell r="D390">
            <v>225</v>
          </cell>
          <cell r="E390">
            <v>153</v>
          </cell>
        </row>
        <row r="391">
          <cell r="A391" t="str">
            <v>8442</v>
          </cell>
          <cell r="B391">
            <v>60000</v>
          </cell>
          <cell r="D391">
            <v>250</v>
          </cell>
          <cell r="E391">
            <v>339</v>
          </cell>
        </row>
        <row r="392">
          <cell r="A392" t="str">
            <v>8443</v>
          </cell>
          <cell r="B392">
            <v>572311.5</v>
          </cell>
          <cell r="D392">
            <v>314.774</v>
          </cell>
          <cell r="E392">
            <v>182</v>
          </cell>
        </row>
        <row r="393">
          <cell r="A393" t="str">
            <v>8450</v>
          </cell>
          <cell r="B393">
            <v>3735058.25</v>
          </cell>
          <cell r="D393">
            <v>23901.200000000001</v>
          </cell>
          <cell r="E393">
            <v>78</v>
          </cell>
        </row>
        <row r="394">
          <cell r="A394" t="str">
            <v>8451</v>
          </cell>
          <cell r="B394">
            <v>446960.5</v>
          </cell>
          <cell r="D394">
            <v>1594</v>
          </cell>
          <cell r="E394">
            <v>199</v>
          </cell>
        </row>
        <row r="395">
          <cell r="A395" t="str">
            <v>8456</v>
          </cell>
          <cell r="B395">
            <v>970826.71</v>
          </cell>
          <cell r="D395">
            <v>390</v>
          </cell>
          <cell r="E395">
            <v>143</v>
          </cell>
        </row>
        <row r="396">
          <cell r="A396" t="str">
            <v>8460</v>
          </cell>
          <cell r="B396">
            <v>30783</v>
          </cell>
          <cell r="D396">
            <v>62.4</v>
          </cell>
          <cell r="E396">
            <v>391</v>
          </cell>
        </row>
        <row r="397">
          <cell r="A397" t="str">
            <v>8462</v>
          </cell>
          <cell r="B397">
            <v>16408.07</v>
          </cell>
          <cell r="D397">
            <v>50</v>
          </cell>
          <cell r="E397">
            <v>411</v>
          </cell>
        </row>
        <row r="398">
          <cell r="A398" t="str">
            <v>8467</v>
          </cell>
          <cell r="B398">
            <v>600322</v>
          </cell>
          <cell r="D398">
            <v>357.98599999999999</v>
          </cell>
          <cell r="E398">
            <v>178</v>
          </cell>
        </row>
        <row r="399">
          <cell r="A399" t="str">
            <v>8468</v>
          </cell>
          <cell r="B399">
            <v>47512.14</v>
          </cell>
          <cell r="D399">
            <v>51.72</v>
          </cell>
          <cell r="E399">
            <v>355</v>
          </cell>
        </row>
        <row r="400">
          <cell r="A400" t="str">
            <v>8470</v>
          </cell>
          <cell r="B400">
            <v>32800</v>
          </cell>
          <cell r="D400">
            <v>40</v>
          </cell>
          <cell r="E400">
            <v>385</v>
          </cell>
        </row>
        <row r="401">
          <cell r="A401" t="str">
            <v>8471</v>
          </cell>
          <cell r="B401">
            <v>4190074.2</v>
          </cell>
          <cell r="D401">
            <v>646.77</v>
          </cell>
          <cell r="E401">
            <v>71</v>
          </cell>
        </row>
        <row r="402">
          <cell r="A402" t="str">
            <v>8472</v>
          </cell>
          <cell r="B402">
            <v>44872</v>
          </cell>
          <cell r="D402">
            <v>81</v>
          </cell>
          <cell r="E402">
            <v>360</v>
          </cell>
        </row>
        <row r="403">
          <cell r="A403" t="str">
            <v>8473</v>
          </cell>
          <cell r="B403">
            <v>43243</v>
          </cell>
          <cell r="D403">
            <v>46.4</v>
          </cell>
          <cell r="E403">
            <v>364</v>
          </cell>
        </row>
        <row r="404">
          <cell r="A404" t="str">
            <v>8477</v>
          </cell>
          <cell r="B404">
            <v>12604.36</v>
          </cell>
          <cell r="D404">
            <v>204</v>
          </cell>
          <cell r="E404">
            <v>426</v>
          </cell>
        </row>
        <row r="405">
          <cell r="A405" t="str">
            <v>8479</v>
          </cell>
          <cell r="B405">
            <v>279947.5</v>
          </cell>
          <cell r="D405">
            <v>5322.8</v>
          </cell>
          <cell r="E405">
            <v>238</v>
          </cell>
        </row>
        <row r="406">
          <cell r="A406" t="str">
            <v>8480</v>
          </cell>
          <cell r="B406">
            <v>340497.11</v>
          </cell>
          <cell r="D406">
            <v>535.15</v>
          </cell>
          <cell r="E406">
            <v>216</v>
          </cell>
        </row>
        <row r="407">
          <cell r="A407" t="str">
            <v>8481</v>
          </cell>
          <cell r="B407">
            <v>3294987.08</v>
          </cell>
          <cell r="D407">
            <v>14192.251</v>
          </cell>
          <cell r="E407">
            <v>85</v>
          </cell>
        </row>
        <row r="408">
          <cell r="A408" t="str">
            <v>8482</v>
          </cell>
          <cell r="B408">
            <v>86499.55</v>
          </cell>
          <cell r="D408">
            <v>85.453000000000003</v>
          </cell>
          <cell r="E408">
            <v>321</v>
          </cell>
        </row>
        <row r="409">
          <cell r="A409" t="str">
            <v>8483</v>
          </cell>
          <cell r="B409">
            <v>597900.73</v>
          </cell>
          <cell r="D409">
            <v>674.84400000000005</v>
          </cell>
          <cell r="E409">
            <v>180</v>
          </cell>
        </row>
        <row r="410">
          <cell r="A410" t="str">
            <v>8484</v>
          </cell>
          <cell r="B410">
            <v>706.54</v>
          </cell>
          <cell r="D410">
            <v>0.5</v>
          </cell>
          <cell r="E410">
            <v>473</v>
          </cell>
        </row>
        <row r="411">
          <cell r="A411" t="str">
            <v>8487</v>
          </cell>
          <cell r="B411">
            <v>53277.01</v>
          </cell>
          <cell r="D411">
            <v>2.21</v>
          </cell>
          <cell r="E411">
            <v>350</v>
          </cell>
        </row>
        <row r="412">
          <cell r="A412" t="str">
            <v>8501</v>
          </cell>
          <cell r="B412">
            <v>16442.48</v>
          </cell>
          <cell r="D412">
            <v>26</v>
          </cell>
          <cell r="E412">
            <v>410</v>
          </cell>
        </row>
        <row r="413">
          <cell r="A413" t="str">
            <v>8503</v>
          </cell>
          <cell r="B413">
            <v>92966.25</v>
          </cell>
          <cell r="D413">
            <v>120</v>
          </cell>
          <cell r="E413">
            <v>319</v>
          </cell>
        </row>
        <row r="414">
          <cell r="A414" t="str">
            <v>8504</v>
          </cell>
          <cell r="B414">
            <v>553108</v>
          </cell>
          <cell r="D414">
            <v>1275.623</v>
          </cell>
          <cell r="E414">
            <v>184</v>
          </cell>
        </row>
        <row r="415">
          <cell r="A415" t="str">
            <v>8505</v>
          </cell>
          <cell r="B415">
            <v>167892.91</v>
          </cell>
          <cell r="D415">
            <v>116.55</v>
          </cell>
          <cell r="E415">
            <v>274</v>
          </cell>
        </row>
        <row r="416">
          <cell r="A416" t="str">
            <v>8506</v>
          </cell>
          <cell r="B416">
            <v>57560</v>
          </cell>
          <cell r="D416">
            <v>1044.3419999999999</v>
          </cell>
          <cell r="E416">
            <v>345</v>
          </cell>
        </row>
        <row r="417">
          <cell r="A417" t="str">
            <v>8507</v>
          </cell>
          <cell r="B417">
            <v>9971936</v>
          </cell>
          <cell r="D417">
            <v>84429.7</v>
          </cell>
          <cell r="E417">
            <v>37</v>
          </cell>
        </row>
        <row r="418">
          <cell r="A418" t="str">
            <v>8508</v>
          </cell>
          <cell r="B418">
            <v>37673.5</v>
          </cell>
          <cell r="D418">
            <v>55.257000000000005</v>
          </cell>
          <cell r="E418">
            <v>374</v>
          </cell>
        </row>
        <row r="419">
          <cell r="A419" t="str">
            <v>8509</v>
          </cell>
          <cell r="B419">
            <v>322273.33</v>
          </cell>
          <cell r="D419">
            <v>1076.9490000000001</v>
          </cell>
          <cell r="E419">
            <v>224</v>
          </cell>
        </row>
        <row r="420">
          <cell r="A420" t="str">
            <v>8511</v>
          </cell>
          <cell r="B420">
            <v>49500</v>
          </cell>
          <cell r="D420">
            <v>200</v>
          </cell>
          <cell r="E420">
            <v>354</v>
          </cell>
        </row>
        <row r="421">
          <cell r="A421" t="str">
            <v>8512</v>
          </cell>
          <cell r="B421">
            <v>203439.25999999998</v>
          </cell>
          <cell r="D421">
            <v>367.08000000000004</v>
          </cell>
          <cell r="E421">
            <v>261</v>
          </cell>
        </row>
        <row r="422">
          <cell r="A422" t="str">
            <v>8513</v>
          </cell>
          <cell r="B422">
            <v>85490</v>
          </cell>
          <cell r="D422">
            <v>14</v>
          </cell>
          <cell r="E422">
            <v>322</v>
          </cell>
        </row>
        <row r="423">
          <cell r="A423" t="str">
            <v>8515</v>
          </cell>
          <cell r="B423">
            <v>950875</v>
          </cell>
          <cell r="D423">
            <v>577.71100000000001</v>
          </cell>
          <cell r="E423">
            <v>146</v>
          </cell>
        </row>
        <row r="424">
          <cell r="A424" t="str">
            <v>8516</v>
          </cell>
          <cell r="B424">
            <v>1587699.74</v>
          </cell>
          <cell r="D424">
            <v>5317.41</v>
          </cell>
          <cell r="E424">
            <v>115</v>
          </cell>
        </row>
        <row r="425">
          <cell r="A425" t="str">
            <v>8517</v>
          </cell>
          <cell r="B425">
            <v>5253018.4400000004</v>
          </cell>
          <cell r="D425">
            <v>45.6</v>
          </cell>
          <cell r="E425">
            <v>58</v>
          </cell>
        </row>
        <row r="426">
          <cell r="A426" t="str">
            <v>8518</v>
          </cell>
          <cell r="B426">
            <v>305440</v>
          </cell>
          <cell r="D426">
            <v>1007.85</v>
          </cell>
          <cell r="E426">
            <v>227</v>
          </cell>
        </row>
        <row r="427">
          <cell r="A427" t="str">
            <v>8519</v>
          </cell>
          <cell r="B427">
            <v>2880</v>
          </cell>
          <cell r="D427">
            <v>219.4</v>
          </cell>
          <cell r="E427">
            <v>463</v>
          </cell>
        </row>
        <row r="428">
          <cell r="A428" t="str">
            <v>8523</v>
          </cell>
          <cell r="B428">
            <v>29817.5</v>
          </cell>
          <cell r="D428">
            <v>10.199999999999999</v>
          </cell>
          <cell r="E428">
            <v>392</v>
          </cell>
        </row>
        <row r="429">
          <cell r="A429" t="str">
            <v>8525</v>
          </cell>
          <cell r="B429">
            <v>3444968</v>
          </cell>
          <cell r="D429">
            <v>94.3</v>
          </cell>
          <cell r="E429">
            <v>83</v>
          </cell>
        </row>
        <row r="430">
          <cell r="A430" t="str">
            <v>8528</v>
          </cell>
          <cell r="B430">
            <v>751577.5</v>
          </cell>
          <cell r="D430">
            <v>682.92</v>
          </cell>
          <cell r="E430">
            <v>159</v>
          </cell>
        </row>
        <row r="431">
          <cell r="A431" t="str">
            <v>8529</v>
          </cell>
          <cell r="B431">
            <v>22200</v>
          </cell>
          <cell r="D431">
            <v>447.25</v>
          </cell>
          <cell r="E431">
            <v>402</v>
          </cell>
        </row>
        <row r="432">
          <cell r="A432" t="str">
            <v>8530</v>
          </cell>
          <cell r="B432">
            <v>0</v>
          </cell>
          <cell r="D432">
            <v>50</v>
          </cell>
          <cell r="E432">
            <v>480</v>
          </cell>
        </row>
        <row r="433">
          <cell r="A433" t="str">
            <v>8531</v>
          </cell>
          <cell r="B433">
            <v>3800</v>
          </cell>
          <cell r="D433">
            <v>2.5</v>
          </cell>
          <cell r="E433">
            <v>455</v>
          </cell>
        </row>
        <row r="434">
          <cell r="A434" t="str">
            <v>8533</v>
          </cell>
          <cell r="B434">
            <v>4000</v>
          </cell>
          <cell r="D434">
            <v>6</v>
          </cell>
          <cell r="E434">
            <v>454</v>
          </cell>
        </row>
        <row r="435">
          <cell r="A435" t="str">
            <v>8535</v>
          </cell>
          <cell r="B435">
            <v>357682.98000000004</v>
          </cell>
          <cell r="D435">
            <v>1879.34</v>
          </cell>
          <cell r="E435">
            <v>211</v>
          </cell>
        </row>
        <row r="436">
          <cell r="A436" t="str">
            <v>8536</v>
          </cell>
          <cell r="B436">
            <v>9409678.0399999991</v>
          </cell>
          <cell r="D436">
            <v>7909.01</v>
          </cell>
          <cell r="E436">
            <v>40</v>
          </cell>
        </row>
        <row r="437">
          <cell r="A437" t="str">
            <v>8537</v>
          </cell>
          <cell r="B437">
            <v>73548.2</v>
          </cell>
          <cell r="D437">
            <v>80.48</v>
          </cell>
          <cell r="E437">
            <v>331</v>
          </cell>
        </row>
        <row r="438">
          <cell r="A438" t="str">
            <v>8538</v>
          </cell>
          <cell r="B438">
            <v>221971.58</v>
          </cell>
          <cell r="D438">
            <v>1140.32</v>
          </cell>
          <cell r="E438">
            <v>255</v>
          </cell>
        </row>
        <row r="439">
          <cell r="A439" t="str">
            <v>8539</v>
          </cell>
          <cell r="B439">
            <v>192250.7</v>
          </cell>
          <cell r="D439">
            <v>1605.57</v>
          </cell>
          <cell r="E439">
            <v>264</v>
          </cell>
        </row>
        <row r="440">
          <cell r="A440" t="str">
            <v>8543</v>
          </cell>
          <cell r="B440">
            <v>4277831.1899999995</v>
          </cell>
          <cell r="D440">
            <v>129.44999999999999</v>
          </cell>
          <cell r="E440">
            <v>70</v>
          </cell>
        </row>
        <row r="441">
          <cell r="A441" t="str">
            <v>8544</v>
          </cell>
          <cell r="B441">
            <v>16755080.789999999</v>
          </cell>
          <cell r="D441">
            <v>57148.664999999994</v>
          </cell>
          <cell r="E441">
            <v>26</v>
          </cell>
        </row>
        <row r="442">
          <cell r="A442" t="str">
            <v>8545</v>
          </cell>
          <cell r="B442">
            <v>114080</v>
          </cell>
          <cell r="D442">
            <v>1240</v>
          </cell>
          <cell r="E442">
            <v>303</v>
          </cell>
        </row>
        <row r="443">
          <cell r="A443" t="str">
            <v>8547</v>
          </cell>
          <cell r="B443">
            <v>27941.599999999999</v>
          </cell>
          <cell r="D443">
            <v>644.79999999999995</v>
          </cell>
          <cell r="E443">
            <v>397</v>
          </cell>
        </row>
        <row r="444">
          <cell r="A444" t="str">
            <v>8701</v>
          </cell>
          <cell r="B444">
            <v>27659210</v>
          </cell>
          <cell r="D444">
            <v>149136</v>
          </cell>
          <cell r="E444">
            <v>14</v>
          </cell>
        </row>
        <row r="445">
          <cell r="A445" t="str">
            <v>8703</v>
          </cell>
          <cell r="B445">
            <v>33216177.189999998</v>
          </cell>
          <cell r="D445">
            <v>71520</v>
          </cell>
          <cell r="E445">
            <v>11</v>
          </cell>
        </row>
        <row r="446">
          <cell r="A446" t="str">
            <v>8704</v>
          </cell>
          <cell r="B446">
            <v>89008327.359999999</v>
          </cell>
          <cell r="D446">
            <v>260275</v>
          </cell>
          <cell r="E446">
            <v>2</v>
          </cell>
        </row>
        <row r="447">
          <cell r="A447" t="str">
            <v>8707</v>
          </cell>
          <cell r="B447">
            <v>78000</v>
          </cell>
          <cell r="D447">
            <v>500</v>
          </cell>
          <cell r="E447">
            <v>330</v>
          </cell>
        </row>
        <row r="448">
          <cell r="A448" t="str">
            <v>8708</v>
          </cell>
          <cell r="B448">
            <v>5135622.4400000004</v>
          </cell>
          <cell r="D448">
            <v>79786.082999999999</v>
          </cell>
          <cell r="E448">
            <v>60</v>
          </cell>
        </row>
        <row r="449">
          <cell r="A449" t="str">
            <v>8711</v>
          </cell>
          <cell r="B449">
            <v>36104.25</v>
          </cell>
          <cell r="D449">
            <v>120</v>
          </cell>
          <cell r="E449">
            <v>378</v>
          </cell>
        </row>
        <row r="450">
          <cell r="A450" t="str">
            <v>8712</v>
          </cell>
          <cell r="B450">
            <v>59600</v>
          </cell>
          <cell r="D450">
            <v>4926.5420000000004</v>
          </cell>
          <cell r="E450">
            <v>340</v>
          </cell>
        </row>
        <row r="451">
          <cell r="A451" t="str">
            <v>8714</v>
          </cell>
          <cell r="B451">
            <v>24140104.770000003</v>
          </cell>
          <cell r="D451">
            <v>66343.450000000012</v>
          </cell>
          <cell r="E451">
            <v>18</v>
          </cell>
        </row>
        <row r="452">
          <cell r="A452" t="str">
            <v>8716</v>
          </cell>
          <cell r="B452">
            <v>62801.599999999999</v>
          </cell>
          <cell r="D452">
            <v>551.22900000000004</v>
          </cell>
          <cell r="E452">
            <v>335</v>
          </cell>
        </row>
        <row r="453">
          <cell r="A453" t="str">
            <v>9002</v>
          </cell>
          <cell r="B453">
            <v>55712</v>
          </cell>
          <cell r="D453">
            <v>0.8</v>
          </cell>
          <cell r="E453">
            <v>348</v>
          </cell>
        </row>
        <row r="454">
          <cell r="A454" t="str">
            <v>9006</v>
          </cell>
          <cell r="B454">
            <v>0</v>
          </cell>
          <cell r="D454">
            <v>1.2</v>
          </cell>
          <cell r="E454">
            <v>480</v>
          </cell>
        </row>
        <row r="455">
          <cell r="A455" t="str">
            <v>9010</v>
          </cell>
          <cell r="B455">
            <v>100185.18</v>
          </cell>
          <cell r="D455">
            <v>37</v>
          </cell>
          <cell r="E455">
            <v>310</v>
          </cell>
        </row>
        <row r="456">
          <cell r="A456" t="str">
            <v>9017</v>
          </cell>
          <cell r="B456">
            <v>169028.48000000001</v>
          </cell>
          <cell r="D456">
            <v>118.93199999999999</v>
          </cell>
          <cell r="E456">
            <v>273</v>
          </cell>
        </row>
        <row r="457">
          <cell r="A457" t="str">
            <v>9018</v>
          </cell>
          <cell r="B457">
            <v>1532172.17</v>
          </cell>
          <cell r="D457">
            <v>1766.6999999999998</v>
          </cell>
          <cell r="E457">
            <v>117</v>
          </cell>
        </row>
        <row r="458">
          <cell r="A458" t="str">
            <v>9025</v>
          </cell>
          <cell r="B458">
            <v>3000</v>
          </cell>
          <cell r="D458">
            <v>1.657</v>
          </cell>
          <cell r="E458">
            <v>461</v>
          </cell>
        </row>
        <row r="459">
          <cell r="A459" t="str">
            <v>9026</v>
          </cell>
          <cell r="B459">
            <v>509606.21</v>
          </cell>
          <cell r="D459">
            <v>17.082000000000001</v>
          </cell>
          <cell r="E459">
            <v>193</v>
          </cell>
        </row>
        <row r="460">
          <cell r="A460" t="str">
            <v>9027</v>
          </cell>
          <cell r="B460">
            <v>2050000</v>
          </cell>
          <cell r="D460">
            <v>32.524999999999999</v>
          </cell>
          <cell r="E460">
            <v>102</v>
          </cell>
        </row>
        <row r="461">
          <cell r="A461" t="str">
            <v>9028</v>
          </cell>
          <cell r="B461">
            <v>678096.93</v>
          </cell>
          <cell r="D461">
            <v>19</v>
          </cell>
          <cell r="E461">
            <v>167</v>
          </cell>
        </row>
        <row r="462">
          <cell r="A462" t="str">
            <v>9029</v>
          </cell>
          <cell r="B462">
            <v>10000</v>
          </cell>
          <cell r="D462">
            <v>6</v>
          </cell>
          <cell r="E462">
            <v>431</v>
          </cell>
        </row>
        <row r="463">
          <cell r="A463" t="str">
            <v>9030</v>
          </cell>
          <cell r="B463">
            <v>18141057.419999998</v>
          </cell>
          <cell r="D463">
            <v>575</v>
          </cell>
          <cell r="E463">
            <v>24</v>
          </cell>
        </row>
        <row r="464">
          <cell r="A464" t="str">
            <v>9031</v>
          </cell>
          <cell r="B464">
            <v>5501760</v>
          </cell>
          <cell r="D464">
            <v>66.665999999999997</v>
          </cell>
          <cell r="E464">
            <v>52</v>
          </cell>
        </row>
        <row r="465">
          <cell r="A465" t="str">
            <v>9032</v>
          </cell>
          <cell r="B465">
            <v>828234</v>
          </cell>
          <cell r="D465">
            <v>122.1</v>
          </cell>
          <cell r="E465">
            <v>156</v>
          </cell>
        </row>
        <row r="466">
          <cell r="A466" t="str">
            <v>9208</v>
          </cell>
          <cell r="B466">
            <v>19200</v>
          </cell>
          <cell r="D466">
            <v>21.33</v>
          </cell>
          <cell r="E466">
            <v>406</v>
          </cell>
        </row>
        <row r="467">
          <cell r="A467" t="str">
            <v>9401</v>
          </cell>
          <cell r="B467">
            <v>346169</v>
          </cell>
          <cell r="D467">
            <v>7574.6570000000002</v>
          </cell>
          <cell r="E467">
            <v>214</v>
          </cell>
        </row>
        <row r="468">
          <cell r="A468" t="str">
            <v>9402</v>
          </cell>
          <cell r="B468">
            <v>8000</v>
          </cell>
          <cell r="D468">
            <v>270.60000000000002</v>
          </cell>
          <cell r="E468">
            <v>435</v>
          </cell>
        </row>
        <row r="469">
          <cell r="A469" t="str">
            <v>9403</v>
          </cell>
          <cell r="B469">
            <v>3512992.98</v>
          </cell>
          <cell r="D469">
            <v>104893.325</v>
          </cell>
          <cell r="E469">
            <v>80</v>
          </cell>
        </row>
        <row r="470">
          <cell r="A470" t="str">
            <v>9404</v>
          </cell>
          <cell r="B470">
            <v>5327630.37</v>
          </cell>
          <cell r="D470">
            <v>69708.837</v>
          </cell>
          <cell r="E470">
            <v>54</v>
          </cell>
        </row>
        <row r="471">
          <cell r="A471" t="str">
            <v>9405</v>
          </cell>
          <cell r="B471">
            <v>1278989.73</v>
          </cell>
          <cell r="D471">
            <v>3387.95</v>
          </cell>
          <cell r="E471">
            <v>127</v>
          </cell>
        </row>
        <row r="472">
          <cell r="A472" t="str">
            <v>9503</v>
          </cell>
          <cell r="B472">
            <v>325761.44</v>
          </cell>
          <cell r="D472">
            <v>3260.4170000000004</v>
          </cell>
          <cell r="E472">
            <v>222</v>
          </cell>
        </row>
        <row r="473">
          <cell r="A473" t="str">
            <v>9504</v>
          </cell>
          <cell r="B473">
            <v>244000</v>
          </cell>
          <cell r="D473">
            <v>3600</v>
          </cell>
          <cell r="E473">
            <v>247</v>
          </cell>
        </row>
        <row r="474">
          <cell r="A474" t="str">
            <v>9505</v>
          </cell>
          <cell r="B474">
            <v>12400</v>
          </cell>
          <cell r="D474">
            <v>1251.0340000000001</v>
          </cell>
          <cell r="E474">
            <v>427</v>
          </cell>
        </row>
        <row r="475">
          <cell r="A475" t="str">
            <v>9506</v>
          </cell>
          <cell r="B475">
            <v>551050</v>
          </cell>
          <cell r="D475">
            <v>6466.9319999999998</v>
          </cell>
          <cell r="E475">
            <v>185</v>
          </cell>
        </row>
        <row r="476">
          <cell r="A476" t="str">
            <v>9508</v>
          </cell>
          <cell r="B476">
            <v>20000</v>
          </cell>
          <cell r="D476">
            <v>1000</v>
          </cell>
          <cell r="E476">
            <v>405</v>
          </cell>
        </row>
        <row r="477">
          <cell r="A477" t="str">
            <v>9603</v>
          </cell>
          <cell r="B477">
            <v>1449429</v>
          </cell>
          <cell r="D477">
            <v>9054.2900000000009</v>
          </cell>
          <cell r="E477">
            <v>120</v>
          </cell>
        </row>
        <row r="478">
          <cell r="A478" t="str">
            <v>9608</v>
          </cell>
          <cell r="B478">
            <v>286487.74</v>
          </cell>
          <cell r="D478">
            <v>4310.6030000000001</v>
          </cell>
          <cell r="E478">
            <v>234</v>
          </cell>
        </row>
        <row r="479">
          <cell r="A479" t="str">
            <v>9609</v>
          </cell>
          <cell r="B479">
            <v>38382</v>
          </cell>
          <cell r="D479">
            <v>134.13399999999999</v>
          </cell>
          <cell r="E479">
            <v>371</v>
          </cell>
        </row>
        <row r="480">
          <cell r="A480" t="str">
            <v>9610</v>
          </cell>
          <cell r="B480">
            <v>38824</v>
          </cell>
          <cell r="D480">
            <v>107.319</v>
          </cell>
          <cell r="E480">
            <v>370</v>
          </cell>
        </row>
        <row r="481">
          <cell r="A481" t="str">
            <v>9612</v>
          </cell>
          <cell r="B481">
            <v>44064</v>
          </cell>
          <cell r="D481">
            <v>127.8</v>
          </cell>
          <cell r="E481">
            <v>362</v>
          </cell>
        </row>
        <row r="482">
          <cell r="A482" t="str">
            <v>9613</v>
          </cell>
          <cell r="B482">
            <v>2302730</v>
          </cell>
          <cell r="D482">
            <v>9500</v>
          </cell>
          <cell r="E482">
            <v>98</v>
          </cell>
        </row>
        <row r="483">
          <cell r="A483" t="str">
            <v>9615</v>
          </cell>
          <cell r="B483">
            <v>13900</v>
          </cell>
          <cell r="D483">
            <v>1185.05</v>
          </cell>
          <cell r="E483">
            <v>420</v>
          </cell>
        </row>
        <row r="484">
          <cell r="A484" t="str">
            <v>9617</v>
          </cell>
          <cell r="B484">
            <v>8761.23</v>
          </cell>
          <cell r="D484">
            <v>106.42</v>
          </cell>
          <cell r="E484">
            <v>433</v>
          </cell>
        </row>
        <row r="485">
          <cell r="A485" t="str">
            <v>9619</v>
          </cell>
          <cell r="B485">
            <v>7100597.7199999997</v>
          </cell>
          <cell r="D485">
            <v>46302.44</v>
          </cell>
          <cell r="E485">
            <v>43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480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480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480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480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480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480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480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480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480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480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480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480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480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480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480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480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480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480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480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480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480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480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480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480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480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480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480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480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480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480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480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480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480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480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480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480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480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480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480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480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480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480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480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480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480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480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480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480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480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480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480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480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480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480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480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480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480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480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480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480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480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480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480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480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480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480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480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480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480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480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480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480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480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480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480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480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480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480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480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480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480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480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480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480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480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480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480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480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480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480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480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480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480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480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480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480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480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480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480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480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480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480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480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480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480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480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480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480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480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480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480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480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480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480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480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480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480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480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480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480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480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480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480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480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480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480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480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480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480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480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480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480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480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480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480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480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480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480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480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480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480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480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480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480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480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480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480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480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480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480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480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480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480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480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480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480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480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480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480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480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480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480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480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480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480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480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480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480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480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480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480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480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480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480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480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480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480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480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480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480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480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480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480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480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480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480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480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480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480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480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480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480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480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480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480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480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480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480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480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480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480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480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480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480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480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480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480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480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480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480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480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480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480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480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480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480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480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480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480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480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480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480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480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480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480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480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480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480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480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480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480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480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480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480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480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480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480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480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480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480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480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480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480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480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480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480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480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480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480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480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480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480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480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480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480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480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480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480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480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480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480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480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480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480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480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480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480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480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480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480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480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480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480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480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480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480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480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480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480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480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480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480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480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480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480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480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480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480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480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480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480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480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480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480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480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480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480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480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480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480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480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480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480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480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480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480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480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480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480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480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480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480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480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480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480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480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480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480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480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480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480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480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480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480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480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480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480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480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480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480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480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480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480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480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480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480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480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480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480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480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480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480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480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480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480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480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480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480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480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480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480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480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480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480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480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480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480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480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480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480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480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480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480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480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480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480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480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480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480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480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480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480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480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480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480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480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480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480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480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480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480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480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480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480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480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480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480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480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480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480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480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480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480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480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480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480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480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480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480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480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480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480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480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480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480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480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480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480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480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480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480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480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480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480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480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480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480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480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480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480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480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480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480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480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480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480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480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480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480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480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480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480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480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480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480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480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480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480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480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480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480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480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480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480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480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480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480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480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480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480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480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480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480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480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480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480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480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480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480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480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480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480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480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480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480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480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480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480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480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480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480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480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480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480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480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480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480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480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480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480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480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480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480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480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480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480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480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480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480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480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480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480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480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480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480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480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480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480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480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480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480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480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480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480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480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480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480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480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480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480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480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480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480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480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480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480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480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480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480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480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480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480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480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480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480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480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480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480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480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480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480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480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480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480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480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480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480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480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480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480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480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480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480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480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480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480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480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480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480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480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480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480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480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480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480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480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480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480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480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480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480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480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480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480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480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480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480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480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480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480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480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480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480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480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480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480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480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480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480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480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480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480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480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480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480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480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480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480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480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480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480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480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480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480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480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480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480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480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480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480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480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480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480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480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480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480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480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480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480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480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480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480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480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480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480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480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480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480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480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480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480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480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480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480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480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480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480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480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480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480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480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480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480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480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480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480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480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480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480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480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480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480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480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480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480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480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480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480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480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480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480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480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480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480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480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480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480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480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480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480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480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480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480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480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480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480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480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480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480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480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480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480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480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480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480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480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480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480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480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480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480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480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480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480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480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480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480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480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480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480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480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480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480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480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480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480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480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480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480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480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480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480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480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480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480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480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480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480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480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480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480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480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480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480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480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480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480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480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480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480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480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480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480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480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480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480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480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480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480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480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480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480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480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480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480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480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480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480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480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480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480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480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480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480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480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480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480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480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480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480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480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480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480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480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480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480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480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480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480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480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480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480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480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480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480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480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480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480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480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480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480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480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480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480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480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480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480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480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480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480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480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480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480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480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480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480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480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480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480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480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480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480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480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480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480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480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480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480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480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480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480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480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480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480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480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480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480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480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480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480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480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480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480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480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480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480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480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480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480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480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480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480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480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480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480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480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480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480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480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480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480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480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480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480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480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480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480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480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480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480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480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480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480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480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480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480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480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480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480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480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480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480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480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480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480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480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480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480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480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480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480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480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480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480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480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480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480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480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480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480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480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480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480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480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480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480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480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480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480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480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480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480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480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480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480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480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480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480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480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480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480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480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480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480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480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480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480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480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480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480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480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480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480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480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480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480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480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480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480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480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480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480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480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480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480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480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480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480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480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480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480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480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480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480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480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480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480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480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480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480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480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480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480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480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480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480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480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480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480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480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480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480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480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480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480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480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480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480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480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480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480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480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480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480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480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480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480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480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480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480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480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480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480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480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480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480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480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480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480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480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480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480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480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480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480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480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480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480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480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480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480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480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480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480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480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480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480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480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480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480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480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480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480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480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480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480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480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480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480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480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480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480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480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480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480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480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480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480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480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480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480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480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480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480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480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480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480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480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480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480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480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480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480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480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480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480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480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480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480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480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480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480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480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480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480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480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480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480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480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480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480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480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480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480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480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480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480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480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480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480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480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480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480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480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480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480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480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480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480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480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480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480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480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480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480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480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480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480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480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480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480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480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480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480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480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480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480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480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480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480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480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480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480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480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480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480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480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480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480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480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480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480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480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480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480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480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480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480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480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480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480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480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480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480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480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480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480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480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480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480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480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480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480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480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480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480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480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480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480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480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480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480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480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480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480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480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480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480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480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480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480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480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480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480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480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480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480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480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480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480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480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480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480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480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480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480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480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480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480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480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480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480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480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480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480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480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480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480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480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480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480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480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480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480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480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480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480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480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480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480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480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480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480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480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480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480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480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480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480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480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480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480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480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480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480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480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480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480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480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480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480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480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480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480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480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480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480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480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480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480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480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480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480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480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480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480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480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480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480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480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480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480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480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480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480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480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480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480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480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480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480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480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480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480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480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480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480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480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480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480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480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480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480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480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480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480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480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480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480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480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480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480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480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480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480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480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480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480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480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480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480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480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480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480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480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480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480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480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480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480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480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480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480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480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480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480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480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480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480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480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480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480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480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480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480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480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480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480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480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480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480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480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480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480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480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480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480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480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480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480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480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480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480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480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480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480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480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480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480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480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480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480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480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480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480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480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480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480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480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480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480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480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480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480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480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480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480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480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480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480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480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480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480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480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480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480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480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480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480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480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480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480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480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480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480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480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480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480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480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480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480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480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480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480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480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480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480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480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480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480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480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480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480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480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480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480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480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480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480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480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480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480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480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480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480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480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480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480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480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480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480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480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480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480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480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480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480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480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480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480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480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480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480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480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480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480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480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480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480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480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480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480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480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480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480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480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480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480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480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480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480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480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480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480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480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480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480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480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480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480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480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480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480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480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480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480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480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480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480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480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480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480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480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480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480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480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480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480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480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480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480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480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480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480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480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480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480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480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480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480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480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480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480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480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480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480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480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480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480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480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480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480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480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480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480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480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480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480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480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480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480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480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480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480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480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480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480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480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480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480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480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480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480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480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480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480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480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480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480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480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480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480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480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480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480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480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480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480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480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480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480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480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480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480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480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480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480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480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480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480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480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480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480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480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480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480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480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480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480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480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480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480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480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480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480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480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480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480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480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480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480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480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480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480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480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480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480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480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480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480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480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480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480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480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480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480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480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480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480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480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480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480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480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480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480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480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480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480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480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480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480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480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480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480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480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480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480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480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480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480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480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480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480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480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480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480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480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480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480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480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480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480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480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480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480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480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480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480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480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480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480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480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480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480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480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480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480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480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480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480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480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480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480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480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480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480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480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480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480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480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480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480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480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480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480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480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480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480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480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480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480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480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480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480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480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480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480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480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480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480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480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480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480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480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480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480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480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480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480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480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480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480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480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480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480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480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480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480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480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480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480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480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480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480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480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480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480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480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480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480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480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480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480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480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480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480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480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480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480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480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480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480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480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480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480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480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480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480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480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480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480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480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480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480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480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480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480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480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480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480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480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480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480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480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480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480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480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480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480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480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480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480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480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480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480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480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480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480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480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480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480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480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480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480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480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480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480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480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480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480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480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480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480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480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480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480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480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480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480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480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480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480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480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480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480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480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480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480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480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480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480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480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480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480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480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480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480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480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480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480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480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480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480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480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480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480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480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480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480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480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480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480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480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480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480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480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480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480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480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480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480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480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480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480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480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480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480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480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480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480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480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480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480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480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480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480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480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480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480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480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480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480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480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480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480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480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480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480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480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480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480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480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480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480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480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480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480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480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480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480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480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480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480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480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480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480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480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480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480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480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480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480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480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480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480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480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480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480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480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480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480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480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480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480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480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480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480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480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480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480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480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480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480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480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480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480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480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480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480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480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480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480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480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480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480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480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480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480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480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480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480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480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480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480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480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480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480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480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480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480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480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480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480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480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480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480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480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480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480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480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480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480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480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480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480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480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480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480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480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480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480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480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480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480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480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480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480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480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480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480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480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480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480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480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480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480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480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480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480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480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480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480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480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480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480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480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480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480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480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480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480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480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480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480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480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480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480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480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480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480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480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480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480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480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480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480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480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480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480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480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480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480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480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480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480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480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480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480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480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480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480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480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480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480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480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480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480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480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480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480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480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480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480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480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480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480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480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480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480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480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480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480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480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480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480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480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480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480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480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480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480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480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480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480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480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480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480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480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480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480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480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480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480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480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480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480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480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480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480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480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480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480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480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480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480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480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480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480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480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480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480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480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480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480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480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480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480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480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480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480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480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480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480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480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480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480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480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480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480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480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480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480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480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480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480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480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480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480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480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480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480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480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480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480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480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480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480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480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480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480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480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480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480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480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480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480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480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480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480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480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480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480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480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480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480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480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480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480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480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480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480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480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480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480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480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480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480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480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480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480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480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480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480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480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480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480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480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480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480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480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480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480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480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480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480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480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480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480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480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480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480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480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480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480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480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480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480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480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480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480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480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480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480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480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480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480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480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480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480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480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480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480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480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480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480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480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480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480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480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480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480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480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480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480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480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480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480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480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480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480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480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480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480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480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480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480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480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480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480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480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480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480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480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480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480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480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480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480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480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480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480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480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480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480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480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480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480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480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480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480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480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480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480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480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480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480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480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480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480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480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480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480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480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480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480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480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480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480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480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480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480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480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480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480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480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480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480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480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480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480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480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480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480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480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480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480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480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480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480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480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480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480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480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480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480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480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480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480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480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480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480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480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480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480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480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480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480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480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480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480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480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480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480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480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480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480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480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480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480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480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480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480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480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480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480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480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480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480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480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480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480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480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480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480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480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480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480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480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480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480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480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480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480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480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480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480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480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480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480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480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480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480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480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480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480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480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480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480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480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480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480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480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480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480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480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480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480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480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480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480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480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480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480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480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480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480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480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480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480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480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480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480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480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480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480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480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480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480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480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480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480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480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480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480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480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480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480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480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480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480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480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480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480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480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480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480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480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480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480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480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480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480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480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480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480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480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480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480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480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480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480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480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480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480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480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480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480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480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480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480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480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480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480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480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480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480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480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480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480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480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480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480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480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480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480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480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480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480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480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480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480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480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480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480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480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480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480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480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480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480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480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480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480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480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480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480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480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480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480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480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480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480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480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480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480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480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480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480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480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480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480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480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480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480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480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480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480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480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480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480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480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480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480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480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480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480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480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480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480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480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480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480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480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480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480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480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480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480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480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480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480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480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480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480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480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480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480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480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480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480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480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480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480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480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480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480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480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480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480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480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480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480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480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480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480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480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480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480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480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480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480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480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480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480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480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480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480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480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480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480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480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480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480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480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480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480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480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480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480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480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480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480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480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480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480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480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480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480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480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480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480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480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480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480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480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480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480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480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480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480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480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480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480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480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480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480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480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480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480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480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480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480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480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480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480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480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480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480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480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480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480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480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480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480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480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480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480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480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480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480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480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480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480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480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480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480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480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480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480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480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480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480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480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480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480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480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480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480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480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480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480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480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480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480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480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480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480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480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480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480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480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480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480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480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480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480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480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480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480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480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480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480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480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480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480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480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480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480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480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480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480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480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480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480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480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480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480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480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480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480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480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480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480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480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480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480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480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480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480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480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480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480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480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480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480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480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480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480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480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480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480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480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480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480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480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480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480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480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480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480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480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480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480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480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480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480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480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480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480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480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480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480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480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480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480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480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480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480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480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480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480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480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480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480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480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480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480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480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480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480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480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480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480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480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480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480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480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480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480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480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480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480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480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480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480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480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480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480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480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480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480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480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480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480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480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480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480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480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480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480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480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480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480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480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480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480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480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480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480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480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480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480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480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480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480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480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480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480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480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480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480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480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480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480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480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480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480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480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480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480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480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480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480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480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480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480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480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480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480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480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480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480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480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480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480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480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480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480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480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480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480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480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480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480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480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480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480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480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480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480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480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480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480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480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480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480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480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480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480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480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480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480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480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480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480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480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480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480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480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480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480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480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480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480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480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480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480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480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480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480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480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480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480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480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480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480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480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480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480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480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480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480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480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480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480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480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480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480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480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480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480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480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480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480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480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480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480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480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480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480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480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480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480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480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480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480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480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480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480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480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480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480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480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480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480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480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480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480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480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480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480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480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480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480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480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480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480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480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480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480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480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480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480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480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480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480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480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480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480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480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480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480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480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480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480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480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480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480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480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480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480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480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480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480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480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480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480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480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480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480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480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480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480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480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480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480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480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480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480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480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480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480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480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480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480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480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480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480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480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480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480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480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480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480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480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480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480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480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480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480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480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480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480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480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480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480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480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480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480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480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480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480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480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480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480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480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480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480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480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480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480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480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480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480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480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480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480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480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480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480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480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480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480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480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480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480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480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480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480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480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480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480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480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480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480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480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480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480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480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480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480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480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480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480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480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480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480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480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480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480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480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480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480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480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480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480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480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480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480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480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480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480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480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480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480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480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480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480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480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480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480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480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480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480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480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480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480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480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480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480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480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480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480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480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480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480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480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480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480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480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480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480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480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480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480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480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480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480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480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480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480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480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480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480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480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480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480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480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480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480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480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480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480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480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480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480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480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480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480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480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480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480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480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480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480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480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480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480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480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480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480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480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480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480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480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480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480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480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480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480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480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480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480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480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480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480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480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480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480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480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480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480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480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480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480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480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480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480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480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480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480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480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480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480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480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480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480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480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480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480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480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480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480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480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480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480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480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480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480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480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480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480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480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480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480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480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480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480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480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480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480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480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480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480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480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480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480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480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480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480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480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480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480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480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480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480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480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480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480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480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480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480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480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480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480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480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480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480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480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480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480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480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480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480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480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480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480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480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480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480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480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480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480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480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480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480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480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480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480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480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480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480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480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480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480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480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480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480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480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480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480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480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480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480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480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480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480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480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480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480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480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480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480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480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480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480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480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480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480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480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480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480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480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480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480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480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480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480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480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480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480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480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480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480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480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480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480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480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480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480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480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480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480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480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480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480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480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480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480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480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480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480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480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480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480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480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480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480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480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480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480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480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480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480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480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480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480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480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480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480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480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480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480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480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480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480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480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480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480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480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480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480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480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480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480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480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480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480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480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480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480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480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480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480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480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480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480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480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480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480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480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480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480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480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480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480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480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480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480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480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480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480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480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480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480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480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480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480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480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480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480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480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480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480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480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480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480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480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480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480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480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480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480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480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480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480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480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480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480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480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480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480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480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480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480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480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480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480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480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480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480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480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480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480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480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480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480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480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480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480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480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480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480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480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480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480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480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480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480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480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480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480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480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480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480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480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480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480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480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480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480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480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480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480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480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480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480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480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480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480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480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480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480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480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480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480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480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480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480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480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480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480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480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480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480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480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480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480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480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480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480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480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480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480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480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480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480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480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480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480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480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480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480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480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480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480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480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480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480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480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480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480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480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480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480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480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480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480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480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480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480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480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480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480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480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480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480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480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480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480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480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480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480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480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480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480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480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480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480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480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480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480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480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480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480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480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480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480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480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480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480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480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480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480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480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480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480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480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480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480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480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480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480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480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480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480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480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480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480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480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480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480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480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480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480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480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480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480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480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480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480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480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480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480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480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480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480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480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480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480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480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480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480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480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480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480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480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480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480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480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480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480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480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480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480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480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480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480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480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480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480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480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480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480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480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480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480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480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480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480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480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480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480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480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480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480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480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480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480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480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480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480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480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480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480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480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480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480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480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480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480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480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480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480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480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480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480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480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480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480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480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480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480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480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480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480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480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480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480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480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480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480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480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480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480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480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480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480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480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480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480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480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480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480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480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480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480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480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480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480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480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480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480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480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480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480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480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480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480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480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480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480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480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480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480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480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480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480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480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480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480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480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480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480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480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480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480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480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480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480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480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480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480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480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480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480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480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480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480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480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480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480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480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480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480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480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480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480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480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480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480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480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480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480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480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480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480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480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480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480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480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480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480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480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480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480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480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480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480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480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480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480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480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480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480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480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480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480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480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480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480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480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480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480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480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480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480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480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480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480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480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480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480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480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480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480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480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480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480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480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480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480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480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480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480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480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480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480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480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480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480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480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480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480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480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480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480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480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480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480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480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480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480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480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480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480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480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480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480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480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480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480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480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480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480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480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480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480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480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480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480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480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480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480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480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480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480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480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480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480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480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480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480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480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480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480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480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480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480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480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480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480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480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480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480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480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480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480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480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480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480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480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480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480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480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480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480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480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480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480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480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480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480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480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480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480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480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480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480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480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480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480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480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480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480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480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480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480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480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480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480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480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480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480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480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480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480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480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480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480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480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480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480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480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480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480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480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480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480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480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480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480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480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480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480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480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480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480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480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480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480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480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480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480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480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480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480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480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480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480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480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480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480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480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480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480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480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480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480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480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480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480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480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480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480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480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480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480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480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480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480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480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480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480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480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480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480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480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480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480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480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480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480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480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480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480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480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480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480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480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480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480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480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480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480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480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480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480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480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480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480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480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480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480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480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480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480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480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480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480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480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480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480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480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480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480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480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480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480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480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480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480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480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480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480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480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480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480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480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480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480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480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480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480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480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480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480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480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480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480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480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480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480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480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480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480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480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480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480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480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480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480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480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480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480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480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480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480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480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480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480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480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480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480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480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480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480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480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480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480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480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480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480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480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480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480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480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480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480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480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480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480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480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480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480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480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480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480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480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480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480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480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480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480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480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480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480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480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480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480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480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480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480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480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480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480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480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480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480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480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480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480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480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480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480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480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480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480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480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480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480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480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480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480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480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480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480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480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480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480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480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480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480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480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480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480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480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480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480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480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480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480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480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480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480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480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480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480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480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480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480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480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480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480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480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480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480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480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480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480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480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480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480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480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480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480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480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480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480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480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480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480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480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480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480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480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480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480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480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480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480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480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480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480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480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480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480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480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480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480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480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480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480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480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480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480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480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480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480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480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480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480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480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480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480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480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480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480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480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480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480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480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480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480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480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480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480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480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480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480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480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480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480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480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480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480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480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480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480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480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480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480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480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480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480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480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480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480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480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480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480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480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480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480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480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480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480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480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480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480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480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480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480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480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480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480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480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480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480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480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480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480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480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480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480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480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480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480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480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480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480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480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480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480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480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480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480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480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480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480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480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480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480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480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480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480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480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480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480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480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480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480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480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480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480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480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480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480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480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480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480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480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480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480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480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480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480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480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480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480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480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480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480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480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480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480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480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480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480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480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480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480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480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480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480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480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480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480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480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480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480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480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480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480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480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480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480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480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480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480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480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480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480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480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480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480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480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480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480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480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480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480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480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480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480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480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480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480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480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480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480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480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480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480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480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480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480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480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480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480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480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480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480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480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480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480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480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480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480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480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480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480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480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480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480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480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480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480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480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480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480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480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480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480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480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480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480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480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480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480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480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480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480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480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480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480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480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480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480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480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480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480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480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480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480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480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480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480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480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480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480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480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480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480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480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480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480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480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480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480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480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480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480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480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480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480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480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480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480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480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480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480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480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480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480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480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480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480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480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480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480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480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480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480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480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480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480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480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480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480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480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480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480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480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480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480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480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480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480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480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480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480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480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480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480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480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480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480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480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480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480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480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480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480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480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480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480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480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480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480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480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480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480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480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480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480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480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480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480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480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480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480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480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480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480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480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480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480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480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480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480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480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480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480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480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480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480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480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480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480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480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480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480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480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480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480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480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480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480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480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480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480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480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480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480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480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480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480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480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480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480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480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480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480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480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480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480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480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480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480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480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480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480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480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480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480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480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480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480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480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480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480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480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480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480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480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480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480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480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480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480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480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480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480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480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480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480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480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480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480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480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480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480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480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480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480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480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480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480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480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480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480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480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480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480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480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480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480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480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480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480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480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480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480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480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480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480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480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480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480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480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480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480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480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480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480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480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480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480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480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480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480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480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480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480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480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480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480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480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480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480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480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480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480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480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480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480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480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480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480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480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480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480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480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480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480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480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480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480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480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480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480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480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480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480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480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480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480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480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480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480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480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480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480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480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480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480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480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480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480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480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480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480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480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480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480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480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480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480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480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480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480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480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480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480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480</v>
          </cell>
        </row>
      </sheetData>
      <sheetData sheetId="4"/>
      <sheetData sheetId="5">
        <row r="2">
          <cell r="C2">
            <v>5626000</v>
          </cell>
          <cell r="E2">
            <v>67120</v>
          </cell>
        </row>
        <row r="3">
          <cell r="C3">
            <v>2676000</v>
          </cell>
          <cell r="E3">
            <v>24140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3562520</v>
          </cell>
          <cell r="E6">
            <v>168486</v>
          </cell>
        </row>
        <row r="7">
          <cell r="C7">
            <v>1982000</v>
          </cell>
          <cell r="E7">
            <v>40684</v>
          </cell>
        </row>
        <row r="8">
          <cell r="C8">
            <v>219600</v>
          </cell>
          <cell r="E8">
            <v>4392</v>
          </cell>
        </row>
        <row r="9">
          <cell r="C9">
            <v>50000</v>
          </cell>
          <cell r="E9">
            <v>2000</v>
          </cell>
        </row>
        <row r="10">
          <cell r="C10">
            <v>12000</v>
          </cell>
          <cell r="E10">
            <v>200</v>
          </cell>
        </row>
        <row r="11">
          <cell r="C11">
            <v>165650</v>
          </cell>
          <cell r="E11">
            <v>3300</v>
          </cell>
        </row>
        <row r="12">
          <cell r="C12">
            <v>793300</v>
          </cell>
          <cell r="E12">
            <v>26350</v>
          </cell>
        </row>
        <row r="13">
          <cell r="C13">
            <v>8400</v>
          </cell>
          <cell r="E13">
            <v>150</v>
          </cell>
        </row>
        <row r="14">
          <cell r="C14">
            <v>5555084</v>
          </cell>
          <cell r="E14">
            <v>184800</v>
          </cell>
        </row>
        <row r="15">
          <cell r="C15">
            <v>25329456</v>
          </cell>
          <cell r="E15">
            <v>678504</v>
          </cell>
        </row>
        <row r="16">
          <cell r="C16">
            <v>13503336</v>
          </cell>
          <cell r="E16">
            <v>302604</v>
          </cell>
        </row>
        <row r="17">
          <cell r="C17">
            <v>390816</v>
          </cell>
          <cell r="E17">
            <v>16992</v>
          </cell>
        </row>
        <row r="18">
          <cell r="C18">
            <v>19023428</v>
          </cell>
          <cell r="E18">
            <v>512135</v>
          </cell>
        </row>
        <row r="19">
          <cell r="C19">
            <v>1578540</v>
          </cell>
          <cell r="E19">
            <v>24552</v>
          </cell>
        </row>
        <row r="20">
          <cell r="C20">
            <v>5991556</v>
          </cell>
          <cell r="E20">
            <v>121808</v>
          </cell>
        </row>
        <row r="21">
          <cell r="C21">
            <v>202000</v>
          </cell>
          <cell r="E21">
            <v>363</v>
          </cell>
        </row>
        <row r="22">
          <cell r="C22">
            <v>10865100</v>
          </cell>
          <cell r="E22">
            <v>16095</v>
          </cell>
        </row>
        <row r="23">
          <cell r="C23">
            <v>3561750</v>
          </cell>
          <cell r="E23">
            <v>13407</v>
          </cell>
        </row>
        <row r="24">
          <cell r="C24">
            <v>1203500</v>
          </cell>
          <cell r="E24">
            <v>2271</v>
          </cell>
        </row>
        <row r="25">
          <cell r="C25">
            <v>175000</v>
          </cell>
          <cell r="E25">
            <v>5000</v>
          </cell>
        </row>
        <row r="26">
          <cell r="C26">
            <v>10183486.449999999</v>
          </cell>
          <cell r="E26">
            <v>74573.820000000007</v>
          </cell>
        </row>
        <row r="27">
          <cell r="C27">
            <v>480000</v>
          </cell>
          <cell r="E27">
            <v>24000</v>
          </cell>
        </row>
        <row r="28">
          <cell r="C28">
            <v>80000</v>
          </cell>
          <cell r="E28">
            <v>2000</v>
          </cell>
        </row>
        <row r="29">
          <cell r="C29">
            <v>1452000</v>
          </cell>
          <cell r="E29">
            <v>6600</v>
          </cell>
        </row>
        <row r="30">
          <cell r="C30">
            <v>480000</v>
          </cell>
          <cell r="E30">
            <v>32000</v>
          </cell>
        </row>
        <row r="31">
          <cell r="C31">
            <v>3061190</v>
          </cell>
          <cell r="E31">
            <v>101990</v>
          </cell>
        </row>
        <row r="32">
          <cell r="C32">
            <v>5520000</v>
          </cell>
          <cell r="E32">
            <v>168000</v>
          </cell>
        </row>
        <row r="33">
          <cell r="C33">
            <v>365000</v>
          </cell>
          <cell r="E33">
            <v>22000</v>
          </cell>
        </row>
        <row r="34">
          <cell r="C34">
            <v>537500</v>
          </cell>
          <cell r="E34">
            <v>4400</v>
          </cell>
        </row>
        <row r="35">
          <cell r="C35">
            <v>2235240</v>
          </cell>
          <cell r="E35">
            <v>18940</v>
          </cell>
        </row>
        <row r="36">
          <cell r="C36">
            <v>197890</v>
          </cell>
          <cell r="E36">
            <v>2450</v>
          </cell>
        </row>
        <row r="37">
          <cell r="C37">
            <v>1851204.8</v>
          </cell>
          <cell r="E37">
            <v>32410.6</v>
          </cell>
        </row>
        <row r="38">
          <cell r="C38">
            <v>451400</v>
          </cell>
          <cell r="E38">
            <v>8300</v>
          </cell>
        </row>
        <row r="39">
          <cell r="C39">
            <v>584600</v>
          </cell>
          <cell r="E39">
            <v>4550</v>
          </cell>
        </row>
        <row r="40">
          <cell r="C40">
            <v>3635560.35</v>
          </cell>
          <cell r="E40">
            <v>91401.12</v>
          </cell>
        </row>
        <row r="41">
          <cell r="C41">
            <v>70776192.219999999</v>
          </cell>
          <cell r="E41">
            <v>1666619.0519999999</v>
          </cell>
        </row>
        <row r="42">
          <cell r="C42">
            <v>6771979.3200000003</v>
          </cell>
          <cell r="E42">
            <v>94878.441999999995</v>
          </cell>
        </row>
        <row r="43">
          <cell r="C43">
            <v>928830</v>
          </cell>
          <cell r="E43">
            <v>13389</v>
          </cell>
        </row>
        <row r="44">
          <cell r="C44">
            <v>6433807.5</v>
          </cell>
          <cell r="E44">
            <v>99037.8</v>
          </cell>
        </row>
        <row r="45">
          <cell r="C45">
            <v>766582</v>
          </cell>
          <cell r="E45">
            <v>7820.4</v>
          </cell>
        </row>
        <row r="46">
          <cell r="C46">
            <v>3336686</v>
          </cell>
          <cell r="E46">
            <v>8668.9699999999993</v>
          </cell>
        </row>
        <row r="47">
          <cell r="C47">
            <v>1662126.5</v>
          </cell>
          <cell r="E47">
            <v>20148.45</v>
          </cell>
        </row>
        <row r="48">
          <cell r="C48">
            <v>1473692</v>
          </cell>
          <cell r="E48">
            <v>21243.8</v>
          </cell>
        </row>
        <row r="49">
          <cell r="C49">
            <v>45813.599999999999</v>
          </cell>
          <cell r="E49">
            <v>350</v>
          </cell>
        </row>
        <row r="50">
          <cell r="C50">
            <v>30739746.68</v>
          </cell>
          <cell r="E50">
            <v>60873.603000000003</v>
          </cell>
        </row>
        <row r="51">
          <cell r="C51">
            <v>281787.24</v>
          </cell>
          <cell r="E51">
            <v>360.84</v>
          </cell>
        </row>
        <row r="52">
          <cell r="C52">
            <v>139925</v>
          </cell>
          <cell r="E52">
            <v>2524</v>
          </cell>
        </row>
        <row r="53">
          <cell r="C53">
            <v>128856</v>
          </cell>
          <cell r="E53">
            <v>4305.6000000000004</v>
          </cell>
        </row>
        <row r="54">
          <cell r="C54">
            <v>24410607.829999998</v>
          </cell>
          <cell r="E54">
            <v>448065.87</v>
          </cell>
        </row>
        <row r="55">
          <cell r="C55">
            <v>2629439.75</v>
          </cell>
          <cell r="E55">
            <v>37464.089999999997</v>
          </cell>
        </row>
        <row r="56">
          <cell r="C56">
            <v>881756.49</v>
          </cell>
          <cell r="E56">
            <v>20690.91</v>
          </cell>
        </row>
        <row r="57">
          <cell r="C57">
            <v>38419396</v>
          </cell>
          <cell r="E57">
            <v>1004079.96</v>
          </cell>
        </row>
        <row r="58">
          <cell r="C58">
            <v>5415330.4199999999</v>
          </cell>
          <cell r="E58">
            <v>158215.76999999999</v>
          </cell>
        </row>
        <row r="59">
          <cell r="C59">
            <v>8607898.8000000007</v>
          </cell>
          <cell r="E59">
            <v>203581.54</v>
          </cell>
        </row>
        <row r="60">
          <cell r="C60">
            <v>8733560</v>
          </cell>
          <cell r="E60">
            <v>195545.79</v>
          </cell>
        </row>
        <row r="61">
          <cell r="C61">
            <v>4757910</v>
          </cell>
          <cell r="E61">
            <v>88820.4</v>
          </cell>
        </row>
        <row r="62">
          <cell r="C62">
            <v>892042.75</v>
          </cell>
          <cell r="E62">
            <v>11502.897000000001</v>
          </cell>
        </row>
        <row r="63">
          <cell r="C63">
            <v>1794145</v>
          </cell>
          <cell r="E63">
            <v>32953.9</v>
          </cell>
        </row>
        <row r="64">
          <cell r="C64">
            <v>377850.55</v>
          </cell>
          <cell r="E64">
            <v>1452</v>
          </cell>
        </row>
        <row r="65">
          <cell r="C65">
            <v>246992.02</v>
          </cell>
          <cell r="E65">
            <v>1000</v>
          </cell>
        </row>
        <row r="66">
          <cell r="C66">
            <v>1164170.1499999999</v>
          </cell>
          <cell r="E66">
            <v>6742.52</v>
          </cell>
        </row>
        <row r="67">
          <cell r="C67">
            <v>601400</v>
          </cell>
          <cell r="E67">
            <v>7950</v>
          </cell>
        </row>
        <row r="68">
          <cell r="C68">
            <v>295600</v>
          </cell>
          <cell r="E68">
            <v>10650</v>
          </cell>
        </row>
        <row r="69">
          <cell r="C69">
            <v>30240</v>
          </cell>
          <cell r="E69">
            <v>504</v>
          </cell>
        </row>
        <row r="70">
          <cell r="C70">
            <v>415000</v>
          </cell>
          <cell r="E70">
            <v>48650</v>
          </cell>
        </row>
        <row r="71">
          <cell r="C71">
            <v>105670</v>
          </cell>
          <cell r="E71">
            <v>2100</v>
          </cell>
        </row>
        <row r="72">
          <cell r="C72">
            <v>34530</v>
          </cell>
          <cell r="E72">
            <v>408</v>
          </cell>
        </row>
        <row r="73">
          <cell r="C73">
            <v>9090</v>
          </cell>
          <cell r="E73">
            <v>30</v>
          </cell>
        </row>
        <row r="74">
          <cell r="C74">
            <v>127690</v>
          </cell>
          <cell r="E74">
            <v>548</v>
          </cell>
        </row>
        <row r="75">
          <cell r="C75">
            <v>48000</v>
          </cell>
          <cell r="E75">
            <v>900</v>
          </cell>
        </row>
        <row r="76">
          <cell r="C76">
            <v>1580.64</v>
          </cell>
          <cell r="E76">
            <v>14.48</v>
          </cell>
        </row>
        <row r="77">
          <cell r="C77">
            <v>28800</v>
          </cell>
          <cell r="E77">
            <v>600</v>
          </cell>
        </row>
        <row r="78">
          <cell r="C78">
            <v>120000</v>
          </cell>
          <cell r="E78">
            <v>4000</v>
          </cell>
        </row>
        <row r="79">
          <cell r="C79">
            <v>590287</v>
          </cell>
          <cell r="E79">
            <v>5493.8</v>
          </cell>
        </row>
        <row r="80">
          <cell r="C80">
            <v>4282.5</v>
          </cell>
          <cell r="E80">
            <v>108</v>
          </cell>
        </row>
        <row r="81">
          <cell r="C81">
            <v>3651</v>
          </cell>
          <cell r="E81">
            <v>46.5</v>
          </cell>
        </row>
        <row r="82">
          <cell r="C82">
            <v>28528.5</v>
          </cell>
          <cell r="E82">
            <v>174</v>
          </cell>
        </row>
        <row r="83">
          <cell r="C83">
            <v>4591.95</v>
          </cell>
          <cell r="E83">
            <v>78.75</v>
          </cell>
        </row>
        <row r="84">
          <cell r="C84">
            <v>9577.5</v>
          </cell>
          <cell r="E84">
            <v>79</v>
          </cell>
        </row>
        <row r="85">
          <cell r="C85">
            <v>40373.64</v>
          </cell>
          <cell r="E85">
            <v>1000</v>
          </cell>
        </row>
        <row r="86">
          <cell r="C86">
            <v>3327461.25</v>
          </cell>
          <cell r="E86">
            <v>9181.4</v>
          </cell>
        </row>
        <row r="87">
          <cell r="C87">
            <v>297323.76</v>
          </cell>
          <cell r="E87">
            <v>800</v>
          </cell>
        </row>
        <row r="88">
          <cell r="C88">
            <v>15510</v>
          </cell>
          <cell r="E88">
            <v>698</v>
          </cell>
        </row>
        <row r="89">
          <cell r="C89">
            <v>664400</v>
          </cell>
          <cell r="E89">
            <v>13010.557000000001</v>
          </cell>
        </row>
        <row r="90">
          <cell r="C90">
            <v>108975</v>
          </cell>
          <cell r="E90">
            <v>540</v>
          </cell>
        </row>
        <row r="91">
          <cell r="C91">
            <v>84631</v>
          </cell>
          <cell r="E91">
            <v>620</v>
          </cell>
        </row>
        <row r="92">
          <cell r="C92">
            <v>4257250</v>
          </cell>
          <cell r="E92">
            <v>851450</v>
          </cell>
        </row>
        <row r="93">
          <cell r="C93">
            <v>205610</v>
          </cell>
          <cell r="E93">
            <v>855</v>
          </cell>
        </row>
        <row r="94">
          <cell r="C94">
            <v>77740</v>
          </cell>
          <cell r="E94">
            <v>4025</v>
          </cell>
        </row>
        <row r="95">
          <cell r="C95">
            <v>454579.1</v>
          </cell>
          <cell r="E95">
            <v>77113.740000000005</v>
          </cell>
        </row>
        <row r="96">
          <cell r="C96">
            <v>2835</v>
          </cell>
          <cell r="E96">
            <v>60</v>
          </cell>
        </row>
        <row r="97">
          <cell r="C97">
            <v>547072</v>
          </cell>
          <cell r="E97">
            <v>2079.1799999999998</v>
          </cell>
        </row>
        <row r="98">
          <cell r="C98">
            <v>334880</v>
          </cell>
          <cell r="E98">
            <v>16116</v>
          </cell>
        </row>
        <row r="99">
          <cell r="C99">
            <v>1179961.07</v>
          </cell>
          <cell r="E99">
            <v>4488</v>
          </cell>
        </row>
        <row r="100">
          <cell r="C100">
            <v>91266.02</v>
          </cell>
          <cell r="E100">
            <v>69.12</v>
          </cell>
        </row>
        <row r="101">
          <cell r="C101">
            <v>264029.40000000002</v>
          </cell>
          <cell r="E101">
            <v>9380.6</v>
          </cell>
        </row>
        <row r="102">
          <cell r="C102">
            <v>2406330.2400000002</v>
          </cell>
          <cell r="E102">
            <v>6500</v>
          </cell>
        </row>
        <row r="103">
          <cell r="C103">
            <v>3623917.8</v>
          </cell>
          <cell r="E103">
            <v>3542.4</v>
          </cell>
        </row>
        <row r="104">
          <cell r="C104">
            <v>82082.73</v>
          </cell>
          <cell r="E104">
            <v>185</v>
          </cell>
        </row>
        <row r="105">
          <cell r="C105">
            <v>396407.28</v>
          </cell>
          <cell r="E105">
            <v>1756.4</v>
          </cell>
        </row>
        <row r="106">
          <cell r="C106">
            <v>9304000</v>
          </cell>
          <cell r="E106">
            <v>71808.600000000006</v>
          </cell>
        </row>
        <row r="107">
          <cell r="C107">
            <v>88313.27</v>
          </cell>
          <cell r="E107">
            <v>1244.5</v>
          </cell>
        </row>
        <row r="108">
          <cell r="C108">
            <v>103094</v>
          </cell>
          <cell r="E108">
            <v>2168.8000000000002</v>
          </cell>
        </row>
        <row r="109">
          <cell r="C109">
            <v>225520</v>
          </cell>
          <cell r="E109">
            <v>5978</v>
          </cell>
        </row>
        <row r="110">
          <cell r="C110">
            <v>4212971.51</v>
          </cell>
          <cell r="E110">
            <v>45494.7</v>
          </cell>
        </row>
        <row r="111">
          <cell r="C111">
            <v>25975.68</v>
          </cell>
          <cell r="E111">
            <v>241.84</v>
          </cell>
        </row>
        <row r="112">
          <cell r="C112">
            <v>10089.9</v>
          </cell>
          <cell r="E112">
            <v>25</v>
          </cell>
        </row>
        <row r="113">
          <cell r="C113">
            <v>18230</v>
          </cell>
          <cell r="E113">
            <v>797.2</v>
          </cell>
        </row>
        <row r="114">
          <cell r="C114">
            <v>1929300</v>
          </cell>
          <cell r="E114">
            <v>44000</v>
          </cell>
        </row>
        <row r="115">
          <cell r="C115">
            <v>28200</v>
          </cell>
          <cell r="E115">
            <v>1750</v>
          </cell>
        </row>
        <row r="116">
          <cell r="C116">
            <v>620600</v>
          </cell>
          <cell r="E116">
            <v>12229.85</v>
          </cell>
        </row>
        <row r="117">
          <cell r="C117">
            <v>6379477.9500000002</v>
          </cell>
          <cell r="E117">
            <v>50030</v>
          </cell>
        </row>
        <row r="118">
          <cell r="C118">
            <v>219000</v>
          </cell>
          <cell r="E118">
            <v>7500</v>
          </cell>
        </row>
        <row r="119">
          <cell r="C119">
            <v>1164000.1200000001</v>
          </cell>
          <cell r="E119">
            <v>97000</v>
          </cell>
        </row>
        <row r="120">
          <cell r="C120">
            <v>16164924.75</v>
          </cell>
          <cell r="E120">
            <v>2292250</v>
          </cell>
        </row>
        <row r="121">
          <cell r="C121">
            <v>7451603.25</v>
          </cell>
          <cell r="E121">
            <v>248165.55900000001</v>
          </cell>
        </row>
        <row r="122">
          <cell r="C122">
            <v>226346.83</v>
          </cell>
          <cell r="E122">
            <v>5716.4</v>
          </cell>
        </row>
        <row r="123">
          <cell r="C123">
            <v>2316871</v>
          </cell>
          <cell r="E123">
            <v>66273</v>
          </cell>
        </row>
        <row r="124">
          <cell r="C124">
            <v>85146265.579999998</v>
          </cell>
          <cell r="E124">
            <v>2381322.9989999998</v>
          </cell>
        </row>
        <row r="125">
          <cell r="C125">
            <v>6030390</v>
          </cell>
          <cell r="E125">
            <v>196611.5</v>
          </cell>
        </row>
        <row r="126">
          <cell r="C126">
            <v>338470</v>
          </cell>
          <cell r="E126">
            <v>5889</v>
          </cell>
        </row>
        <row r="127">
          <cell r="C127">
            <v>42446</v>
          </cell>
          <cell r="E127">
            <v>1160</v>
          </cell>
        </row>
        <row r="128">
          <cell r="C128">
            <v>30993.75</v>
          </cell>
          <cell r="E128">
            <v>225</v>
          </cell>
        </row>
        <row r="129">
          <cell r="C129">
            <v>701452.5</v>
          </cell>
          <cell r="E129">
            <v>7596</v>
          </cell>
        </row>
        <row r="130">
          <cell r="C130">
            <v>213875</v>
          </cell>
          <cell r="E130">
            <v>2810</v>
          </cell>
        </row>
        <row r="131">
          <cell r="C131">
            <v>37789.81</v>
          </cell>
          <cell r="E131">
            <v>33</v>
          </cell>
        </row>
        <row r="132">
          <cell r="C132">
            <v>8726803</v>
          </cell>
          <cell r="E132">
            <v>155892.5</v>
          </cell>
        </row>
        <row r="133">
          <cell r="C133">
            <v>97745</v>
          </cell>
          <cell r="E133">
            <v>5000</v>
          </cell>
        </row>
        <row r="134">
          <cell r="C134">
            <v>99772.56</v>
          </cell>
          <cell r="E134">
            <v>2043.2</v>
          </cell>
        </row>
        <row r="135">
          <cell r="C135">
            <v>263638.28000000003</v>
          </cell>
          <cell r="E135">
            <v>21521.95</v>
          </cell>
        </row>
        <row r="136">
          <cell r="C136">
            <v>514150</v>
          </cell>
          <cell r="E136">
            <v>60295.62</v>
          </cell>
        </row>
        <row r="137">
          <cell r="C137">
            <v>90000</v>
          </cell>
          <cell r="E137">
            <v>11650</v>
          </cell>
        </row>
        <row r="138">
          <cell r="C138">
            <v>30532.5</v>
          </cell>
          <cell r="E138">
            <v>98.02</v>
          </cell>
        </row>
        <row r="139">
          <cell r="C139">
            <v>2232</v>
          </cell>
          <cell r="E139">
            <v>20</v>
          </cell>
        </row>
        <row r="140">
          <cell r="C140">
            <v>36280</v>
          </cell>
          <cell r="E140">
            <v>2475.65</v>
          </cell>
        </row>
        <row r="141">
          <cell r="C141">
            <v>13110.4</v>
          </cell>
          <cell r="E141">
            <v>122.17</v>
          </cell>
        </row>
        <row r="142">
          <cell r="C142">
            <v>627000</v>
          </cell>
          <cell r="E142">
            <v>11970</v>
          </cell>
        </row>
        <row r="143">
          <cell r="C143">
            <v>1291.3900000000001</v>
          </cell>
          <cell r="E143">
            <v>0.36</v>
          </cell>
        </row>
        <row r="144">
          <cell r="C144">
            <v>10080</v>
          </cell>
          <cell r="E144">
            <v>72</v>
          </cell>
        </row>
        <row r="145">
          <cell r="C145">
            <v>33300</v>
          </cell>
          <cell r="E145">
            <v>1845</v>
          </cell>
        </row>
        <row r="146">
          <cell r="C146">
            <v>1175095</v>
          </cell>
          <cell r="E146">
            <v>269887.49099999998</v>
          </cell>
        </row>
        <row r="147">
          <cell r="C147">
            <v>7784100</v>
          </cell>
          <cell r="E147">
            <v>159568.42000000001</v>
          </cell>
        </row>
        <row r="148">
          <cell r="C148">
            <v>1768380</v>
          </cell>
          <cell r="E148">
            <v>30756</v>
          </cell>
        </row>
        <row r="149">
          <cell r="C149">
            <v>2865</v>
          </cell>
          <cell r="E149">
            <v>7.2</v>
          </cell>
        </row>
        <row r="150">
          <cell r="C150">
            <v>808520</v>
          </cell>
          <cell r="E150">
            <v>16049.28</v>
          </cell>
        </row>
        <row r="151">
          <cell r="C151">
            <v>51300</v>
          </cell>
          <cell r="E151">
            <v>1200</v>
          </cell>
        </row>
        <row r="152">
          <cell r="C152">
            <v>42339</v>
          </cell>
          <cell r="E152">
            <v>966</v>
          </cell>
        </row>
        <row r="153">
          <cell r="C153">
            <v>196835</v>
          </cell>
          <cell r="E153">
            <v>4510</v>
          </cell>
        </row>
        <row r="154">
          <cell r="C154">
            <v>20033.16</v>
          </cell>
          <cell r="E154">
            <v>91.14</v>
          </cell>
        </row>
        <row r="155">
          <cell r="C155">
            <v>92149.99</v>
          </cell>
          <cell r="E155">
            <v>1623.7760000000001</v>
          </cell>
        </row>
        <row r="156">
          <cell r="C156">
            <v>14000</v>
          </cell>
          <cell r="E156">
            <v>9</v>
          </cell>
        </row>
        <row r="157">
          <cell r="C157">
            <v>1954185.95</v>
          </cell>
          <cell r="E157">
            <v>24722</v>
          </cell>
        </row>
        <row r="158">
          <cell r="C158">
            <v>9381000.8399999999</v>
          </cell>
          <cell r="E158">
            <v>203997.4</v>
          </cell>
        </row>
        <row r="159">
          <cell r="C159">
            <v>77780.75</v>
          </cell>
          <cell r="E159">
            <v>2710.8069999999998</v>
          </cell>
        </row>
        <row r="160">
          <cell r="C160">
            <v>71337.5</v>
          </cell>
          <cell r="E160">
            <v>1800</v>
          </cell>
        </row>
        <row r="161">
          <cell r="C161">
            <v>610500</v>
          </cell>
          <cell r="E161">
            <v>11040</v>
          </cell>
        </row>
        <row r="162">
          <cell r="C162">
            <v>60888.55</v>
          </cell>
          <cell r="E162">
            <v>99.36</v>
          </cell>
        </row>
        <row r="163">
          <cell r="C163">
            <v>261513.5</v>
          </cell>
          <cell r="E163">
            <v>5014.74</v>
          </cell>
        </row>
        <row r="164">
          <cell r="C164">
            <v>3663040</v>
          </cell>
          <cell r="E164">
            <v>64933.440000000002</v>
          </cell>
        </row>
        <row r="165">
          <cell r="C165">
            <v>50170325.119999997</v>
          </cell>
          <cell r="E165">
            <v>848306.91</v>
          </cell>
        </row>
        <row r="166">
          <cell r="C166">
            <v>1385973.76</v>
          </cell>
          <cell r="E166">
            <v>22753.279999999999</v>
          </cell>
        </row>
        <row r="167">
          <cell r="C167">
            <v>2121288</v>
          </cell>
          <cell r="E167">
            <v>37596.629000000001</v>
          </cell>
        </row>
        <row r="168">
          <cell r="C168">
            <v>35000</v>
          </cell>
          <cell r="E168">
            <v>1900</v>
          </cell>
        </row>
        <row r="169">
          <cell r="C169">
            <v>93120</v>
          </cell>
          <cell r="E169">
            <v>1240</v>
          </cell>
        </row>
        <row r="170">
          <cell r="C170">
            <v>1376295.5</v>
          </cell>
          <cell r="E170">
            <v>34315.67</v>
          </cell>
        </row>
        <row r="171">
          <cell r="C171">
            <v>7563540</v>
          </cell>
          <cell r="E171">
            <v>169589.89</v>
          </cell>
        </row>
        <row r="172">
          <cell r="C172">
            <v>6547296.2000000002</v>
          </cell>
          <cell r="E172">
            <v>96627.26</v>
          </cell>
        </row>
        <row r="173">
          <cell r="C173">
            <v>10489353</v>
          </cell>
          <cell r="E173">
            <v>179746.12</v>
          </cell>
        </row>
        <row r="174">
          <cell r="C174">
            <v>212958.99</v>
          </cell>
          <cell r="E174">
            <v>172.74</v>
          </cell>
        </row>
        <row r="175">
          <cell r="C175">
            <v>2115300</v>
          </cell>
          <cell r="E175">
            <v>39566</v>
          </cell>
        </row>
        <row r="176">
          <cell r="C176">
            <v>2159859</v>
          </cell>
          <cell r="E176">
            <v>33780</v>
          </cell>
        </row>
        <row r="177">
          <cell r="C177">
            <v>285.05</v>
          </cell>
          <cell r="E177">
            <v>1.6</v>
          </cell>
        </row>
        <row r="178">
          <cell r="C178">
            <v>133138781.75</v>
          </cell>
          <cell r="E178">
            <v>2140549.5</v>
          </cell>
        </row>
        <row r="179">
          <cell r="C179">
            <v>22716844</v>
          </cell>
          <cell r="E179">
            <v>547291</v>
          </cell>
        </row>
        <row r="180">
          <cell r="C180">
            <v>8536</v>
          </cell>
          <cell r="E180">
            <v>53.4</v>
          </cell>
        </row>
        <row r="181">
          <cell r="C181">
            <v>117454.2</v>
          </cell>
          <cell r="E181">
            <v>855</v>
          </cell>
        </row>
        <row r="182">
          <cell r="C182">
            <v>9373000</v>
          </cell>
          <cell r="E182">
            <v>211810</v>
          </cell>
        </row>
        <row r="183">
          <cell r="C183">
            <v>6178402.6600000001</v>
          </cell>
          <cell r="E183">
            <v>42135.906000000003</v>
          </cell>
        </row>
        <row r="184">
          <cell r="C184">
            <v>14022006</v>
          </cell>
          <cell r="E184">
            <v>159533.20000000001</v>
          </cell>
        </row>
        <row r="185">
          <cell r="C185">
            <v>20779</v>
          </cell>
          <cell r="E185">
            <v>211.5</v>
          </cell>
        </row>
        <row r="186">
          <cell r="C186">
            <v>886950</v>
          </cell>
          <cell r="E186">
            <v>10345</v>
          </cell>
        </row>
        <row r="187">
          <cell r="C187">
            <v>438184.1</v>
          </cell>
          <cell r="E187">
            <v>1917.6</v>
          </cell>
        </row>
        <row r="188">
          <cell r="C188">
            <v>2969346.59</v>
          </cell>
          <cell r="E188">
            <v>14469.12</v>
          </cell>
        </row>
        <row r="189">
          <cell r="C189">
            <v>836611.74</v>
          </cell>
          <cell r="E189">
            <v>10650.24</v>
          </cell>
        </row>
        <row r="190">
          <cell r="C190">
            <v>9425250.0600000005</v>
          </cell>
          <cell r="E190">
            <v>121208.78</v>
          </cell>
        </row>
        <row r="191">
          <cell r="C191">
            <v>27436.32</v>
          </cell>
          <cell r="E191">
            <v>146</v>
          </cell>
        </row>
        <row r="192">
          <cell r="C192">
            <v>1625000</v>
          </cell>
          <cell r="E192">
            <v>2500</v>
          </cell>
        </row>
        <row r="193">
          <cell r="C193">
            <v>129255021.66</v>
          </cell>
          <cell r="E193">
            <v>1247164.5</v>
          </cell>
        </row>
        <row r="194">
          <cell r="C194">
            <v>259726</v>
          </cell>
          <cell r="E194">
            <v>1230.9000000000001</v>
          </cell>
        </row>
        <row r="195">
          <cell r="C195">
            <v>640343.92000000004</v>
          </cell>
          <cell r="E195">
            <v>2632.02</v>
          </cell>
        </row>
        <row r="196">
          <cell r="C196">
            <v>2000523</v>
          </cell>
          <cell r="E196">
            <v>3011.8</v>
          </cell>
        </row>
        <row r="197">
          <cell r="C197">
            <v>32724</v>
          </cell>
          <cell r="E197">
            <v>228</v>
          </cell>
        </row>
        <row r="198">
          <cell r="C198">
            <v>18556828.579999998</v>
          </cell>
          <cell r="E198">
            <v>1023000</v>
          </cell>
        </row>
        <row r="199">
          <cell r="C199">
            <v>91079305.879999995</v>
          </cell>
          <cell r="E199">
            <v>4958000</v>
          </cell>
        </row>
        <row r="200">
          <cell r="C200">
            <v>9326716.1500000004</v>
          </cell>
          <cell r="E200">
            <v>508275.86200000002</v>
          </cell>
        </row>
        <row r="201">
          <cell r="C201">
            <v>304731.25</v>
          </cell>
          <cell r="E201">
            <v>550</v>
          </cell>
        </row>
        <row r="202">
          <cell r="C202">
            <v>34260</v>
          </cell>
          <cell r="E202">
            <v>1173</v>
          </cell>
        </row>
        <row r="203">
          <cell r="C203">
            <v>384016.8</v>
          </cell>
          <cell r="E203">
            <v>4060</v>
          </cell>
        </row>
        <row r="204">
          <cell r="C204">
            <v>3722524</v>
          </cell>
          <cell r="E204">
            <v>38192.78</v>
          </cell>
        </row>
        <row r="205">
          <cell r="C205">
            <v>1377188</v>
          </cell>
          <cell r="E205">
            <v>18531</v>
          </cell>
        </row>
        <row r="206">
          <cell r="C206">
            <v>47049.67</v>
          </cell>
          <cell r="E206">
            <v>372.9</v>
          </cell>
        </row>
        <row r="207">
          <cell r="C207">
            <v>85149</v>
          </cell>
          <cell r="E207">
            <v>5175</v>
          </cell>
        </row>
        <row r="208">
          <cell r="C208">
            <v>170444.2</v>
          </cell>
          <cell r="E208">
            <v>673.75</v>
          </cell>
        </row>
        <row r="209">
          <cell r="C209">
            <v>912137</v>
          </cell>
          <cell r="E209">
            <v>16545.7</v>
          </cell>
        </row>
        <row r="210">
          <cell r="C210">
            <v>6039904.8200000003</v>
          </cell>
          <cell r="E210">
            <v>153093.45000000001</v>
          </cell>
        </row>
        <row r="211">
          <cell r="C211">
            <v>513982.34</v>
          </cell>
          <cell r="E211">
            <v>1566</v>
          </cell>
        </row>
        <row r="212">
          <cell r="C212">
            <v>988040.22</v>
          </cell>
          <cell r="E212">
            <v>1806.22</v>
          </cell>
        </row>
        <row r="213">
          <cell r="C213">
            <v>893837.6</v>
          </cell>
          <cell r="E213">
            <v>10506.64</v>
          </cell>
        </row>
        <row r="214">
          <cell r="C214">
            <v>7836.28</v>
          </cell>
          <cell r="E214">
            <v>240.92</v>
          </cell>
        </row>
        <row r="215">
          <cell r="C215">
            <v>1113203.8500000001</v>
          </cell>
          <cell r="E215">
            <v>3629.42</v>
          </cell>
        </row>
        <row r="216">
          <cell r="C216">
            <v>796043</v>
          </cell>
          <cell r="E216">
            <v>583.1</v>
          </cell>
        </row>
        <row r="217">
          <cell r="C217">
            <v>4697494.18</v>
          </cell>
          <cell r="E217">
            <v>55621.09</v>
          </cell>
        </row>
        <row r="218">
          <cell r="C218">
            <v>30817622.02</v>
          </cell>
          <cell r="E218">
            <v>306325.52399999998</v>
          </cell>
        </row>
        <row r="219">
          <cell r="C219">
            <v>58180184.700000003</v>
          </cell>
          <cell r="E219">
            <v>279497.96000000002</v>
          </cell>
        </row>
        <row r="220">
          <cell r="C220">
            <v>9442305.8699999992</v>
          </cell>
          <cell r="E220">
            <v>73424.460000000006</v>
          </cell>
        </row>
        <row r="221">
          <cell r="C221">
            <v>13402949.529999999</v>
          </cell>
          <cell r="E221">
            <v>120490.06</v>
          </cell>
        </row>
        <row r="222">
          <cell r="C222">
            <v>1970515.3</v>
          </cell>
          <cell r="E222">
            <v>27697.200000000001</v>
          </cell>
        </row>
        <row r="223">
          <cell r="C223">
            <v>230403</v>
          </cell>
          <cell r="E223">
            <v>2295.75</v>
          </cell>
        </row>
        <row r="224">
          <cell r="C224">
            <v>1956768.24</v>
          </cell>
          <cell r="E224">
            <v>12236.111999999999</v>
          </cell>
        </row>
        <row r="225">
          <cell r="C225">
            <v>174925</v>
          </cell>
          <cell r="E225">
            <v>2923</v>
          </cell>
        </row>
        <row r="226">
          <cell r="C226">
            <v>882862.04</v>
          </cell>
          <cell r="E226">
            <v>4707.8900000000003</v>
          </cell>
        </row>
        <row r="227">
          <cell r="C227">
            <v>28607274.75</v>
          </cell>
          <cell r="E227">
            <v>175175.11</v>
          </cell>
        </row>
        <row r="228">
          <cell r="C228">
            <v>7686939.25</v>
          </cell>
          <cell r="E228">
            <v>15296.2</v>
          </cell>
        </row>
        <row r="229">
          <cell r="C229">
            <v>150350752.99000001</v>
          </cell>
          <cell r="E229">
            <v>444694.2</v>
          </cell>
        </row>
        <row r="230">
          <cell r="C230">
            <v>369550</v>
          </cell>
          <cell r="E230">
            <v>950</v>
          </cell>
        </row>
        <row r="231">
          <cell r="C231">
            <v>9919695.1400000006</v>
          </cell>
          <cell r="E231">
            <v>26243.56</v>
          </cell>
        </row>
        <row r="232">
          <cell r="C232">
            <v>603436</v>
          </cell>
          <cell r="E232">
            <v>6336.4</v>
          </cell>
        </row>
        <row r="233">
          <cell r="C233">
            <v>130270</v>
          </cell>
          <cell r="E233">
            <v>681.6</v>
          </cell>
        </row>
        <row r="234">
          <cell r="C234">
            <v>3996424.89</v>
          </cell>
          <cell r="E234">
            <v>65367.040000000001</v>
          </cell>
        </row>
        <row r="235">
          <cell r="C235">
            <v>65107678.450000003</v>
          </cell>
          <cell r="E235">
            <v>395480.092</v>
          </cell>
        </row>
        <row r="236">
          <cell r="C236">
            <v>10295557.91</v>
          </cell>
          <cell r="E236">
            <v>137623.60800000001</v>
          </cell>
        </row>
        <row r="237">
          <cell r="C237">
            <v>2510490.11</v>
          </cell>
          <cell r="E237">
            <v>7830.06</v>
          </cell>
        </row>
        <row r="238">
          <cell r="C238">
            <v>8574669.7300000004</v>
          </cell>
          <cell r="E238">
            <v>67925.7</v>
          </cell>
        </row>
        <row r="239">
          <cell r="C239">
            <v>565242</v>
          </cell>
          <cell r="E239">
            <v>17657</v>
          </cell>
        </row>
        <row r="240">
          <cell r="C240">
            <v>14414813.300000001</v>
          </cell>
          <cell r="E240">
            <v>95431.146999999997</v>
          </cell>
        </row>
        <row r="241">
          <cell r="C241">
            <v>5741342.8499999996</v>
          </cell>
          <cell r="E241">
            <v>101262.72100000001</v>
          </cell>
        </row>
        <row r="242">
          <cell r="C242">
            <v>8321569.96</v>
          </cell>
          <cell r="E242">
            <v>61541.1</v>
          </cell>
        </row>
        <row r="243">
          <cell r="C243">
            <v>4019530.18</v>
          </cell>
          <cell r="E243">
            <v>42720.76</v>
          </cell>
        </row>
        <row r="244">
          <cell r="C244">
            <v>13848</v>
          </cell>
          <cell r="E244">
            <v>33.6</v>
          </cell>
        </row>
        <row r="245">
          <cell r="C245">
            <v>8660832.3200000003</v>
          </cell>
          <cell r="E245">
            <v>70268.570000000007</v>
          </cell>
        </row>
        <row r="246">
          <cell r="C246">
            <v>22000</v>
          </cell>
          <cell r="E246">
            <v>300</v>
          </cell>
        </row>
        <row r="247">
          <cell r="C247">
            <v>142896466.50999999</v>
          </cell>
          <cell r="E247">
            <v>1511286.4469999999</v>
          </cell>
        </row>
        <row r="248">
          <cell r="C248">
            <v>92401696</v>
          </cell>
          <cell r="E248">
            <v>1074271.173</v>
          </cell>
        </row>
        <row r="249">
          <cell r="C249">
            <v>415032</v>
          </cell>
          <cell r="E249">
            <v>8106</v>
          </cell>
        </row>
        <row r="250">
          <cell r="C250">
            <v>1959258.25</v>
          </cell>
          <cell r="E250">
            <v>12085.68</v>
          </cell>
        </row>
        <row r="251">
          <cell r="C251">
            <v>18487672.25</v>
          </cell>
          <cell r="E251">
            <v>139453</v>
          </cell>
        </row>
        <row r="252">
          <cell r="C252">
            <v>108065.59</v>
          </cell>
          <cell r="E252">
            <v>481.88</v>
          </cell>
        </row>
        <row r="253">
          <cell r="C253">
            <v>1836134.95</v>
          </cell>
          <cell r="E253">
            <v>34921.4</v>
          </cell>
        </row>
        <row r="254">
          <cell r="C254">
            <v>6011471.0800000001</v>
          </cell>
          <cell r="E254">
            <v>32184.986000000001</v>
          </cell>
        </row>
        <row r="255">
          <cell r="C255">
            <v>4225530</v>
          </cell>
          <cell r="E255">
            <v>13133.63</v>
          </cell>
        </row>
        <row r="256">
          <cell r="C256">
            <v>104945769.18000001</v>
          </cell>
          <cell r="E256">
            <v>879802.81799999997</v>
          </cell>
        </row>
        <row r="257">
          <cell r="C257">
            <v>864641</v>
          </cell>
          <cell r="E257">
            <v>5830.4</v>
          </cell>
        </row>
        <row r="258">
          <cell r="C258">
            <v>14751554.699999999</v>
          </cell>
          <cell r="E258">
            <v>178896.74600000001</v>
          </cell>
        </row>
        <row r="259">
          <cell r="C259">
            <v>19682390</v>
          </cell>
          <cell r="E259">
            <v>235220.038</v>
          </cell>
        </row>
        <row r="260">
          <cell r="C260">
            <v>20970078.260000002</v>
          </cell>
          <cell r="E260">
            <v>159351.71599999999</v>
          </cell>
        </row>
        <row r="261">
          <cell r="C261">
            <v>6774281.7199999997</v>
          </cell>
          <cell r="E261">
            <v>65792.160000000003</v>
          </cell>
        </row>
        <row r="262">
          <cell r="C262">
            <v>16640</v>
          </cell>
          <cell r="E262">
            <v>100</v>
          </cell>
        </row>
        <row r="263">
          <cell r="C263">
            <v>41842365.780000001</v>
          </cell>
          <cell r="E263">
            <v>287187.73</v>
          </cell>
        </row>
        <row r="264">
          <cell r="C264">
            <v>1048407.42</v>
          </cell>
          <cell r="E264">
            <v>9483.9</v>
          </cell>
        </row>
        <row r="265">
          <cell r="C265">
            <v>2904100</v>
          </cell>
          <cell r="E265">
            <v>2175</v>
          </cell>
        </row>
        <row r="266">
          <cell r="C266">
            <v>63517045.509999998</v>
          </cell>
          <cell r="E266">
            <v>412082.56699999998</v>
          </cell>
        </row>
        <row r="267">
          <cell r="C267">
            <v>45238658.210000001</v>
          </cell>
          <cell r="E267">
            <v>359657.42200000002</v>
          </cell>
        </row>
        <row r="268">
          <cell r="C268">
            <v>311430</v>
          </cell>
          <cell r="E268">
            <v>17041.16</v>
          </cell>
        </row>
        <row r="269">
          <cell r="C269">
            <v>194940.5</v>
          </cell>
          <cell r="E269">
            <v>1548</v>
          </cell>
        </row>
        <row r="270">
          <cell r="C270">
            <v>35010</v>
          </cell>
          <cell r="E270">
            <v>144</v>
          </cell>
        </row>
        <row r="271">
          <cell r="C271">
            <v>911900</v>
          </cell>
          <cell r="E271">
            <v>3830.52</v>
          </cell>
        </row>
        <row r="272">
          <cell r="C272">
            <v>32616506.059999999</v>
          </cell>
          <cell r="E272">
            <v>114611.064</v>
          </cell>
        </row>
        <row r="273">
          <cell r="C273">
            <v>385888.88</v>
          </cell>
          <cell r="E273">
            <v>1793.4079999999999</v>
          </cell>
        </row>
        <row r="274">
          <cell r="C274">
            <v>6416466</v>
          </cell>
          <cell r="E274">
            <v>24924.57</v>
          </cell>
        </row>
        <row r="275">
          <cell r="C275">
            <v>87700</v>
          </cell>
          <cell r="E275">
            <v>2112</v>
          </cell>
        </row>
        <row r="276">
          <cell r="C276">
            <v>9155317</v>
          </cell>
          <cell r="E276">
            <v>42153.88</v>
          </cell>
        </row>
        <row r="277">
          <cell r="C277">
            <v>36117338.810000002</v>
          </cell>
          <cell r="E277">
            <v>231559.04000000001</v>
          </cell>
        </row>
        <row r="278">
          <cell r="C278">
            <v>5923525</v>
          </cell>
          <cell r="E278">
            <v>216289.73699999999</v>
          </cell>
        </row>
        <row r="279">
          <cell r="C279">
            <v>4800</v>
          </cell>
          <cell r="E279">
            <v>323.10000000000002</v>
          </cell>
        </row>
        <row r="280">
          <cell r="C280">
            <v>7784391.7999999998</v>
          </cell>
          <cell r="E280">
            <v>111586.79</v>
          </cell>
        </row>
        <row r="281">
          <cell r="C281">
            <v>13431192.130000001</v>
          </cell>
          <cell r="E281">
            <v>278810.94</v>
          </cell>
        </row>
        <row r="282">
          <cell r="C282">
            <v>160460</v>
          </cell>
          <cell r="E282">
            <v>11271.755999999999</v>
          </cell>
        </row>
        <row r="283">
          <cell r="C283">
            <v>108658</v>
          </cell>
          <cell r="E283">
            <v>780.6</v>
          </cell>
        </row>
        <row r="284">
          <cell r="C284">
            <v>162473.5</v>
          </cell>
          <cell r="E284">
            <v>912</v>
          </cell>
        </row>
        <row r="285">
          <cell r="C285">
            <v>800851</v>
          </cell>
          <cell r="E285">
            <v>6181.32</v>
          </cell>
        </row>
        <row r="286">
          <cell r="C286">
            <v>100554.5</v>
          </cell>
          <cell r="E286">
            <v>499.56</v>
          </cell>
        </row>
        <row r="287">
          <cell r="C287">
            <v>3032550.03</v>
          </cell>
          <cell r="E287">
            <v>25925.788</v>
          </cell>
        </row>
        <row r="288">
          <cell r="C288">
            <v>110647</v>
          </cell>
          <cell r="E288">
            <v>2222</v>
          </cell>
        </row>
        <row r="289">
          <cell r="C289">
            <v>752075.24</v>
          </cell>
          <cell r="E289">
            <v>879.1</v>
          </cell>
        </row>
        <row r="290">
          <cell r="C290">
            <v>794168.88</v>
          </cell>
          <cell r="E290">
            <v>28725.94</v>
          </cell>
        </row>
        <row r="291">
          <cell r="C291">
            <v>500333.32</v>
          </cell>
          <cell r="E291">
            <v>2574.92</v>
          </cell>
        </row>
        <row r="292">
          <cell r="C292">
            <v>311955.56</v>
          </cell>
          <cell r="E292">
            <v>2736</v>
          </cell>
        </row>
        <row r="293">
          <cell r="C293">
            <v>137289</v>
          </cell>
          <cell r="E293">
            <v>4168</v>
          </cell>
        </row>
        <row r="294">
          <cell r="C294">
            <v>73800</v>
          </cell>
          <cell r="E294">
            <v>3543.846</v>
          </cell>
        </row>
        <row r="295">
          <cell r="C295">
            <v>1122.5</v>
          </cell>
          <cell r="E295">
            <v>60</v>
          </cell>
        </row>
        <row r="296">
          <cell r="C296">
            <v>1135905</v>
          </cell>
          <cell r="E296">
            <v>66264</v>
          </cell>
        </row>
        <row r="297">
          <cell r="C297">
            <v>19425</v>
          </cell>
          <cell r="E297">
            <v>1224</v>
          </cell>
        </row>
        <row r="298">
          <cell r="C298">
            <v>850</v>
          </cell>
          <cell r="E298">
            <v>48</v>
          </cell>
        </row>
        <row r="299">
          <cell r="C299">
            <v>13470</v>
          </cell>
          <cell r="E299">
            <v>60</v>
          </cell>
        </row>
        <row r="300">
          <cell r="C300">
            <v>29976195.52</v>
          </cell>
          <cell r="E300">
            <v>917738.3</v>
          </cell>
        </row>
        <row r="301">
          <cell r="C301">
            <v>16700146.67</v>
          </cell>
          <cell r="E301">
            <v>854351.80200000003</v>
          </cell>
        </row>
        <row r="302">
          <cell r="C302">
            <v>92882351.75</v>
          </cell>
          <cell r="E302">
            <v>1388561.3</v>
          </cell>
        </row>
        <row r="303">
          <cell r="C303">
            <v>208036596.40000001</v>
          </cell>
          <cell r="E303">
            <v>3015090.0350000001</v>
          </cell>
        </row>
        <row r="304">
          <cell r="C304">
            <v>131490198.09999999</v>
          </cell>
          <cell r="E304">
            <v>770532.08200000005</v>
          </cell>
        </row>
        <row r="305">
          <cell r="C305">
            <v>102608084</v>
          </cell>
          <cell r="E305">
            <v>605399.11600000004</v>
          </cell>
        </row>
        <row r="306">
          <cell r="C306">
            <v>14810205</v>
          </cell>
          <cell r="E306">
            <v>95188.009000000005</v>
          </cell>
        </row>
        <row r="307">
          <cell r="C307">
            <v>6585012.7999999998</v>
          </cell>
          <cell r="E307">
            <v>35349.78</v>
          </cell>
        </row>
        <row r="308">
          <cell r="C308">
            <v>1784136.98</v>
          </cell>
          <cell r="E308">
            <v>12981.404</v>
          </cell>
        </row>
        <row r="309">
          <cell r="C309">
            <v>65913383.75</v>
          </cell>
          <cell r="E309">
            <v>484399.22</v>
          </cell>
        </row>
        <row r="310">
          <cell r="C310">
            <v>16038</v>
          </cell>
          <cell r="E310">
            <v>60</v>
          </cell>
        </row>
        <row r="311">
          <cell r="C311">
            <v>3870319.75</v>
          </cell>
          <cell r="E311">
            <v>40051.341</v>
          </cell>
        </row>
        <row r="312">
          <cell r="C312">
            <v>96929901.480000004</v>
          </cell>
          <cell r="E312">
            <v>1641289.9469999999</v>
          </cell>
        </row>
        <row r="313">
          <cell r="C313">
            <v>11173145.699999999</v>
          </cell>
          <cell r="E313">
            <v>156884.04199999999</v>
          </cell>
        </row>
        <row r="314">
          <cell r="C314">
            <v>74530976.069999993</v>
          </cell>
          <cell r="E314">
            <v>655101.34</v>
          </cell>
        </row>
        <row r="315">
          <cell r="C315">
            <v>45510386.219999999</v>
          </cell>
          <cell r="E315">
            <v>890013.19900000002</v>
          </cell>
        </row>
        <row r="316">
          <cell r="C316">
            <v>13497962.9</v>
          </cell>
          <cell r="E316">
            <v>601788.42000000004</v>
          </cell>
        </row>
        <row r="317">
          <cell r="C317">
            <v>16189715.859999999</v>
          </cell>
          <cell r="E317">
            <v>340526.74300000002</v>
          </cell>
        </row>
        <row r="318">
          <cell r="C318">
            <v>4724278.9000000004</v>
          </cell>
          <cell r="E318">
            <v>85288.478000000003</v>
          </cell>
        </row>
        <row r="319">
          <cell r="C319">
            <v>3025830</v>
          </cell>
          <cell r="E319">
            <v>22252.32</v>
          </cell>
        </row>
        <row r="320">
          <cell r="C320">
            <v>61774282.619999997</v>
          </cell>
          <cell r="E320">
            <v>765960.88300000003</v>
          </cell>
        </row>
        <row r="321">
          <cell r="C321">
            <v>2729810</v>
          </cell>
          <cell r="E321">
            <v>19499.66</v>
          </cell>
        </row>
        <row r="322">
          <cell r="C322">
            <v>193462.5</v>
          </cell>
          <cell r="E322">
            <v>4233.6000000000004</v>
          </cell>
        </row>
        <row r="323">
          <cell r="C323">
            <v>579700</v>
          </cell>
          <cell r="E323">
            <v>780</v>
          </cell>
        </row>
        <row r="324">
          <cell r="C324">
            <v>2073017.34</v>
          </cell>
          <cell r="E324">
            <v>36633.868000000002</v>
          </cell>
        </row>
        <row r="325">
          <cell r="C325">
            <v>2686300.5</v>
          </cell>
          <cell r="E325">
            <v>9658.77</v>
          </cell>
        </row>
        <row r="326">
          <cell r="C326">
            <v>11250</v>
          </cell>
          <cell r="E326">
            <v>1064.1849999999999</v>
          </cell>
        </row>
        <row r="327">
          <cell r="C327">
            <v>29695436.149999999</v>
          </cell>
          <cell r="E327">
            <v>336070.62199999997</v>
          </cell>
        </row>
        <row r="328">
          <cell r="C328">
            <v>263553</v>
          </cell>
          <cell r="E328">
            <v>11772</v>
          </cell>
        </row>
        <row r="329">
          <cell r="C329">
            <v>9304.7999999999993</v>
          </cell>
          <cell r="E329">
            <v>166</v>
          </cell>
        </row>
        <row r="330">
          <cell r="C330">
            <v>239437218.59</v>
          </cell>
          <cell r="E330">
            <v>4359271.0080000004</v>
          </cell>
        </row>
        <row r="331">
          <cell r="C331">
            <v>11970537.810000001</v>
          </cell>
          <cell r="E331">
            <v>40296.99</v>
          </cell>
        </row>
        <row r="332">
          <cell r="C332">
            <v>13177787.789999999</v>
          </cell>
          <cell r="E332">
            <v>172921.41</v>
          </cell>
        </row>
        <row r="333">
          <cell r="C333">
            <v>4249781</v>
          </cell>
          <cell r="E333">
            <v>59319.3</v>
          </cell>
        </row>
        <row r="334">
          <cell r="C334">
            <v>22700454.34</v>
          </cell>
          <cell r="E334">
            <v>271214.36</v>
          </cell>
        </row>
        <row r="335">
          <cell r="C335">
            <v>3148860.5</v>
          </cell>
          <cell r="E335">
            <v>32548.1</v>
          </cell>
        </row>
        <row r="336">
          <cell r="C336">
            <v>3197832.38</v>
          </cell>
          <cell r="E336">
            <v>39304.86</v>
          </cell>
        </row>
        <row r="337">
          <cell r="C337">
            <v>15750</v>
          </cell>
          <cell r="E337">
            <v>387.8</v>
          </cell>
        </row>
        <row r="338">
          <cell r="C338">
            <v>1810120</v>
          </cell>
          <cell r="E338">
            <v>5871.8</v>
          </cell>
        </row>
        <row r="339">
          <cell r="C339">
            <v>169950</v>
          </cell>
          <cell r="E339">
            <v>606</v>
          </cell>
        </row>
        <row r="340">
          <cell r="C340">
            <v>2913366</v>
          </cell>
          <cell r="E340">
            <v>9974.1</v>
          </cell>
        </row>
        <row r="341">
          <cell r="C341">
            <v>981150</v>
          </cell>
          <cell r="E341">
            <v>16582</v>
          </cell>
        </row>
        <row r="342">
          <cell r="C342">
            <v>3086998.73</v>
          </cell>
          <cell r="E342">
            <v>47120.205999999998</v>
          </cell>
        </row>
        <row r="343">
          <cell r="C343">
            <v>129727700.41</v>
          </cell>
          <cell r="E343">
            <v>1884466.8910000001</v>
          </cell>
        </row>
        <row r="344">
          <cell r="C344">
            <v>498422</v>
          </cell>
          <cell r="E344">
            <v>5892</v>
          </cell>
        </row>
        <row r="345">
          <cell r="C345">
            <v>12301319.960000001</v>
          </cell>
          <cell r="E345">
            <v>194076.26</v>
          </cell>
        </row>
        <row r="346">
          <cell r="C346">
            <v>30409721.219999999</v>
          </cell>
          <cell r="E346">
            <v>373055.15600000002</v>
          </cell>
        </row>
        <row r="347">
          <cell r="C347">
            <v>211334.3</v>
          </cell>
          <cell r="E347">
            <v>16861.5</v>
          </cell>
        </row>
        <row r="348">
          <cell r="C348">
            <v>28133274.5</v>
          </cell>
          <cell r="E348">
            <v>634073.68000000005</v>
          </cell>
        </row>
        <row r="349">
          <cell r="C349">
            <v>6572133.9199999999</v>
          </cell>
          <cell r="E349">
            <v>298206.53999999998</v>
          </cell>
        </row>
        <row r="350">
          <cell r="C350">
            <v>96845396.099999994</v>
          </cell>
          <cell r="E350">
            <v>1783309.03</v>
          </cell>
        </row>
        <row r="351">
          <cell r="C351">
            <v>27335589</v>
          </cell>
          <cell r="E351">
            <v>786969.62</v>
          </cell>
        </row>
        <row r="352">
          <cell r="C352">
            <v>32480682.350000001</v>
          </cell>
          <cell r="E352">
            <v>759432.82</v>
          </cell>
        </row>
        <row r="353">
          <cell r="C353">
            <v>233030860.18000001</v>
          </cell>
          <cell r="E353">
            <v>4181672.4619999998</v>
          </cell>
        </row>
        <row r="354">
          <cell r="C354">
            <v>130294376.19</v>
          </cell>
          <cell r="E354">
            <v>5337504.1059999997</v>
          </cell>
        </row>
        <row r="355">
          <cell r="C355">
            <v>47678348.020000003</v>
          </cell>
          <cell r="E355">
            <v>464864.44500000001</v>
          </cell>
        </row>
        <row r="356">
          <cell r="C356">
            <v>161549767.31</v>
          </cell>
          <cell r="E356">
            <v>7494584.0499999998</v>
          </cell>
        </row>
        <row r="357">
          <cell r="C357">
            <v>23176696.420000002</v>
          </cell>
          <cell r="E357">
            <v>1096089.8799999999</v>
          </cell>
        </row>
        <row r="358">
          <cell r="C358">
            <v>3331505.8</v>
          </cell>
          <cell r="E358">
            <v>39225.18</v>
          </cell>
        </row>
        <row r="359">
          <cell r="C359">
            <v>236158</v>
          </cell>
          <cell r="E359">
            <v>2998.32</v>
          </cell>
        </row>
        <row r="360">
          <cell r="C360">
            <v>180960</v>
          </cell>
          <cell r="E360">
            <v>2695.68</v>
          </cell>
        </row>
        <row r="361">
          <cell r="C361">
            <v>691.37</v>
          </cell>
          <cell r="E361">
            <v>6</v>
          </cell>
        </row>
        <row r="362">
          <cell r="C362">
            <v>536585</v>
          </cell>
          <cell r="E362">
            <v>1530</v>
          </cell>
        </row>
        <row r="363">
          <cell r="C363">
            <v>541285</v>
          </cell>
          <cell r="E363">
            <v>4047.45</v>
          </cell>
        </row>
        <row r="364">
          <cell r="C364">
            <v>3173033.28</v>
          </cell>
          <cell r="E364">
            <v>136195.88</v>
          </cell>
        </row>
        <row r="365">
          <cell r="C365">
            <v>160000</v>
          </cell>
          <cell r="E365">
            <v>64000</v>
          </cell>
        </row>
        <row r="366">
          <cell r="C366">
            <v>101400</v>
          </cell>
          <cell r="E366">
            <v>3000</v>
          </cell>
        </row>
        <row r="367">
          <cell r="C367">
            <v>22728</v>
          </cell>
          <cell r="E367">
            <v>72</v>
          </cell>
        </row>
        <row r="368">
          <cell r="C368">
            <v>185328</v>
          </cell>
          <cell r="E368">
            <v>154440</v>
          </cell>
        </row>
        <row r="369">
          <cell r="C369">
            <v>4200</v>
          </cell>
          <cell r="E369">
            <v>443.8</v>
          </cell>
        </row>
        <row r="370">
          <cell r="C370">
            <v>9424141.1899999995</v>
          </cell>
          <cell r="E370">
            <v>195095.56</v>
          </cell>
        </row>
        <row r="371">
          <cell r="C371">
            <v>82400</v>
          </cell>
          <cell r="E371">
            <v>2400</v>
          </cell>
        </row>
        <row r="372">
          <cell r="C372">
            <v>173290815.65000001</v>
          </cell>
          <cell r="E372">
            <v>8366380</v>
          </cell>
        </row>
        <row r="373">
          <cell r="C373">
            <v>78974335.900000006</v>
          </cell>
          <cell r="E373">
            <v>4329420</v>
          </cell>
        </row>
        <row r="374">
          <cell r="C374">
            <v>48536293.509999998</v>
          </cell>
          <cell r="E374">
            <v>2858099</v>
          </cell>
        </row>
        <row r="375">
          <cell r="C375">
            <v>10763635.619999999</v>
          </cell>
          <cell r="E375">
            <v>137500</v>
          </cell>
        </row>
        <row r="376">
          <cell r="C376">
            <v>12374</v>
          </cell>
          <cell r="E376">
            <v>108</v>
          </cell>
        </row>
        <row r="377">
          <cell r="C377">
            <v>1018337.69</v>
          </cell>
          <cell r="E377">
            <v>62890.487999999998</v>
          </cell>
        </row>
        <row r="378">
          <cell r="C378">
            <v>510000</v>
          </cell>
          <cell r="E378">
            <v>75000</v>
          </cell>
        </row>
        <row r="379">
          <cell r="C379">
            <v>1614754.25</v>
          </cell>
          <cell r="E379">
            <v>194411</v>
          </cell>
        </row>
        <row r="380">
          <cell r="C380">
            <v>29112.98</v>
          </cell>
          <cell r="E380">
            <v>16.18</v>
          </cell>
        </row>
        <row r="381">
          <cell r="C381">
            <v>156233.94</v>
          </cell>
          <cell r="E381">
            <v>43.853000000000002</v>
          </cell>
        </row>
        <row r="382">
          <cell r="C382">
            <v>7290</v>
          </cell>
          <cell r="E382">
            <v>5</v>
          </cell>
        </row>
        <row r="383">
          <cell r="C383">
            <v>1146405.25</v>
          </cell>
          <cell r="E383">
            <v>92500</v>
          </cell>
        </row>
        <row r="384">
          <cell r="C384">
            <v>10939281.25</v>
          </cell>
          <cell r="E384">
            <v>5724500</v>
          </cell>
        </row>
        <row r="385">
          <cell r="C385">
            <v>28130</v>
          </cell>
          <cell r="E385">
            <v>1184.5</v>
          </cell>
        </row>
        <row r="386">
          <cell r="C386">
            <v>5292708.47</v>
          </cell>
          <cell r="E386">
            <v>1015460</v>
          </cell>
        </row>
        <row r="387">
          <cell r="C387">
            <v>2314404.08</v>
          </cell>
          <cell r="E387">
            <v>279285.52</v>
          </cell>
        </row>
        <row r="388">
          <cell r="C388">
            <v>41992.75</v>
          </cell>
          <cell r="E388">
            <v>3805</v>
          </cell>
        </row>
        <row r="389">
          <cell r="C389">
            <v>472580</v>
          </cell>
          <cell r="E389">
            <v>310016</v>
          </cell>
        </row>
        <row r="390">
          <cell r="C390">
            <v>171253.08</v>
          </cell>
          <cell r="E390">
            <v>67910</v>
          </cell>
        </row>
        <row r="391">
          <cell r="C391">
            <v>10000</v>
          </cell>
          <cell r="E391">
            <v>1500</v>
          </cell>
        </row>
        <row r="392">
          <cell r="C392">
            <v>366522</v>
          </cell>
          <cell r="E392">
            <v>123800</v>
          </cell>
        </row>
        <row r="393">
          <cell r="C393">
            <v>2257501.98</v>
          </cell>
          <cell r="E393">
            <v>218088.84</v>
          </cell>
        </row>
        <row r="394">
          <cell r="C394">
            <v>3273670.47</v>
          </cell>
          <cell r="E394">
            <v>955528.4</v>
          </cell>
        </row>
        <row r="395">
          <cell r="C395">
            <v>675017.7</v>
          </cell>
          <cell r="E395">
            <v>21429</v>
          </cell>
        </row>
        <row r="396">
          <cell r="C396">
            <v>5220</v>
          </cell>
          <cell r="E396">
            <v>63</v>
          </cell>
        </row>
        <row r="397">
          <cell r="C397">
            <v>45540</v>
          </cell>
          <cell r="E397">
            <v>7500</v>
          </cell>
        </row>
        <row r="398">
          <cell r="C398">
            <v>179422.98</v>
          </cell>
          <cell r="E398">
            <v>190.19399999999999</v>
          </cell>
        </row>
        <row r="399">
          <cell r="C399">
            <v>2863800</v>
          </cell>
          <cell r="E399">
            <v>129600</v>
          </cell>
        </row>
        <row r="400">
          <cell r="C400">
            <v>919625680.88</v>
          </cell>
          <cell r="E400">
            <v>35097883</v>
          </cell>
        </row>
        <row r="401">
          <cell r="C401">
            <v>2520</v>
          </cell>
          <cell r="E401">
            <v>18.48</v>
          </cell>
        </row>
        <row r="402">
          <cell r="C402">
            <v>36695351.68</v>
          </cell>
          <cell r="E402">
            <v>660097.5</v>
          </cell>
        </row>
        <row r="403">
          <cell r="C403">
            <v>341591325.74000001</v>
          </cell>
          <cell r="E403">
            <v>3882925.4180000001</v>
          </cell>
        </row>
        <row r="404">
          <cell r="C404">
            <v>20255208.120000001</v>
          </cell>
          <cell r="E404">
            <v>227741.55</v>
          </cell>
        </row>
        <row r="405">
          <cell r="C405">
            <v>4432529892.4099998</v>
          </cell>
          <cell r="E405">
            <v>176433400.44</v>
          </cell>
        </row>
        <row r="406">
          <cell r="C406">
            <v>57840073.460000001</v>
          </cell>
          <cell r="E406">
            <v>3193010</v>
          </cell>
        </row>
        <row r="407">
          <cell r="C407">
            <v>46243219.469999999</v>
          </cell>
          <cell r="E407">
            <v>1847910</v>
          </cell>
        </row>
        <row r="408">
          <cell r="C408">
            <v>4928000</v>
          </cell>
          <cell r="E408">
            <v>189600</v>
          </cell>
        </row>
        <row r="409">
          <cell r="C409">
            <v>650905.29</v>
          </cell>
          <cell r="E409">
            <v>13478.76</v>
          </cell>
        </row>
        <row r="410">
          <cell r="C410">
            <v>6002.5</v>
          </cell>
          <cell r="E410">
            <v>500</v>
          </cell>
        </row>
        <row r="411">
          <cell r="C411">
            <v>140175</v>
          </cell>
          <cell r="E411">
            <v>4500</v>
          </cell>
        </row>
        <row r="412">
          <cell r="C412">
            <v>68371703.459999993</v>
          </cell>
          <cell r="E412">
            <v>2892990</v>
          </cell>
        </row>
        <row r="413">
          <cell r="C413">
            <v>14541</v>
          </cell>
          <cell r="E413">
            <v>102.6</v>
          </cell>
        </row>
        <row r="414">
          <cell r="C414">
            <v>40018</v>
          </cell>
          <cell r="E414">
            <v>281.8</v>
          </cell>
        </row>
        <row r="415">
          <cell r="C415">
            <v>23587903.399999999</v>
          </cell>
          <cell r="E415">
            <v>1187402.8999999999</v>
          </cell>
        </row>
        <row r="416">
          <cell r="C416">
            <v>671535</v>
          </cell>
          <cell r="E416">
            <v>5670</v>
          </cell>
        </row>
        <row r="417">
          <cell r="C417">
            <v>53961.75</v>
          </cell>
          <cell r="E417">
            <v>520</v>
          </cell>
        </row>
        <row r="418">
          <cell r="C418">
            <v>5732307.79</v>
          </cell>
          <cell r="E418">
            <v>326161</v>
          </cell>
        </row>
        <row r="419">
          <cell r="C419">
            <v>417064375.17000002</v>
          </cell>
          <cell r="E419">
            <v>32</v>
          </cell>
        </row>
        <row r="420">
          <cell r="C420">
            <v>282145.59999999998</v>
          </cell>
          <cell r="E420">
            <v>2202.5</v>
          </cell>
        </row>
        <row r="421">
          <cell r="C421">
            <v>165349.1</v>
          </cell>
          <cell r="E421">
            <v>12000</v>
          </cell>
        </row>
        <row r="422">
          <cell r="C422">
            <v>1519820</v>
          </cell>
          <cell r="E422">
            <v>219960</v>
          </cell>
        </row>
        <row r="423">
          <cell r="C423">
            <v>14176.65</v>
          </cell>
          <cell r="E423">
            <v>65</v>
          </cell>
        </row>
        <row r="424">
          <cell r="C424">
            <v>310010.88</v>
          </cell>
          <cell r="E424">
            <v>25425</v>
          </cell>
        </row>
        <row r="425">
          <cell r="C425">
            <v>325800</v>
          </cell>
          <cell r="E425">
            <v>32542.5</v>
          </cell>
        </row>
        <row r="426">
          <cell r="C426">
            <v>24500</v>
          </cell>
          <cell r="E426">
            <v>500</v>
          </cell>
        </row>
        <row r="427">
          <cell r="C427">
            <v>1055600</v>
          </cell>
          <cell r="E427">
            <v>18200</v>
          </cell>
        </row>
        <row r="428">
          <cell r="C428">
            <v>15877787.65</v>
          </cell>
          <cell r="E428">
            <v>1578760</v>
          </cell>
        </row>
        <row r="429">
          <cell r="C429">
            <v>79195</v>
          </cell>
          <cell r="E429">
            <v>3500</v>
          </cell>
        </row>
        <row r="430">
          <cell r="C430">
            <v>58500</v>
          </cell>
          <cell r="E430">
            <v>3184</v>
          </cell>
        </row>
        <row r="431">
          <cell r="C431">
            <v>3600</v>
          </cell>
          <cell r="E431">
            <v>240</v>
          </cell>
        </row>
        <row r="432">
          <cell r="C432">
            <v>1747200</v>
          </cell>
          <cell r="E432">
            <v>40320</v>
          </cell>
        </row>
        <row r="433">
          <cell r="C433">
            <v>7216068</v>
          </cell>
          <cell r="E433">
            <v>600200</v>
          </cell>
        </row>
        <row r="434">
          <cell r="C434">
            <v>34806</v>
          </cell>
          <cell r="E434">
            <v>700</v>
          </cell>
        </row>
        <row r="435">
          <cell r="C435">
            <v>31910</v>
          </cell>
          <cell r="E435">
            <v>1570</v>
          </cell>
        </row>
        <row r="436">
          <cell r="C436">
            <v>46786.9</v>
          </cell>
          <cell r="E436">
            <v>870</v>
          </cell>
        </row>
        <row r="437">
          <cell r="C437">
            <v>94400.94</v>
          </cell>
          <cell r="E437">
            <v>70</v>
          </cell>
        </row>
        <row r="438">
          <cell r="C438">
            <v>416000</v>
          </cell>
          <cell r="E438">
            <v>13000</v>
          </cell>
        </row>
        <row r="439">
          <cell r="C439">
            <v>176000</v>
          </cell>
          <cell r="E439">
            <v>11000</v>
          </cell>
        </row>
        <row r="440">
          <cell r="C440">
            <v>80558</v>
          </cell>
          <cell r="E440">
            <v>660.54499999999996</v>
          </cell>
        </row>
        <row r="441">
          <cell r="C441">
            <v>144000</v>
          </cell>
          <cell r="E441">
            <v>4000</v>
          </cell>
        </row>
        <row r="442">
          <cell r="C442">
            <v>133884.4</v>
          </cell>
          <cell r="E442">
            <v>10000</v>
          </cell>
        </row>
        <row r="443">
          <cell r="C443">
            <v>459527.22</v>
          </cell>
          <cell r="E443">
            <v>7897.6</v>
          </cell>
        </row>
        <row r="444">
          <cell r="C444">
            <v>298000</v>
          </cell>
          <cell r="E444">
            <v>10800</v>
          </cell>
        </row>
        <row r="445">
          <cell r="C445">
            <v>99832.45</v>
          </cell>
          <cell r="E445">
            <v>12450</v>
          </cell>
        </row>
        <row r="446">
          <cell r="C446">
            <v>361250.28</v>
          </cell>
          <cell r="E446">
            <v>10000</v>
          </cell>
        </row>
        <row r="447">
          <cell r="C447">
            <v>263147.5</v>
          </cell>
          <cell r="E447">
            <v>10730</v>
          </cell>
        </row>
        <row r="448">
          <cell r="C448">
            <v>295698.59999999998</v>
          </cell>
          <cell r="E448">
            <v>8000</v>
          </cell>
        </row>
        <row r="449">
          <cell r="C449">
            <v>255209.83</v>
          </cell>
          <cell r="E449">
            <v>5500</v>
          </cell>
        </row>
        <row r="450">
          <cell r="C450">
            <v>45573.87</v>
          </cell>
          <cell r="E450">
            <v>2500</v>
          </cell>
        </row>
        <row r="451">
          <cell r="C451">
            <v>1244776</v>
          </cell>
          <cell r="E451">
            <v>403537.25</v>
          </cell>
        </row>
        <row r="452">
          <cell r="C452">
            <v>60900</v>
          </cell>
          <cell r="E452">
            <v>4845</v>
          </cell>
        </row>
        <row r="453">
          <cell r="C453">
            <v>1285534.8999999999</v>
          </cell>
          <cell r="E453">
            <v>40175</v>
          </cell>
        </row>
        <row r="454">
          <cell r="C454">
            <v>39000</v>
          </cell>
          <cell r="E454">
            <v>274.2</v>
          </cell>
        </row>
        <row r="455">
          <cell r="C455">
            <v>235142.23</v>
          </cell>
          <cell r="E455">
            <v>4520</v>
          </cell>
        </row>
        <row r="456">
          <cell r="C456">
            <v>72000</v>
          </cell>
          <cell r="E456">
            <v>60000</v>
          </cell>
        </row>
        <row r="457">
          <cell r="C457">
            <v>12000</v>
          </cell>
          <cell r="E457">
            <v>1500</v>
          </cell>
        </row>
        <row r="458">
          <cell r="C458">
            <v>25012</v>
          </cell>
          <cell r="E458">
            <v>400</v>
          </cell>
        </row>
        <row r="459">
          <cell r="C459">
            <v>669875.5</v>
          </cell>
          <cell r="E459">
            <v>3482.8</v>
          </cell>
        </row>
        <row r="460">
          <cell r="C460">
            <v>1924000</v>
          </cell>
          <cell r="E460">
            <v>13000</v>
          </cell>
        </row>
        <row r="461">
          <cell r="C461">
            <v>602000</v>
          </cell>
          <cell r="E461">
            <v>4300</v>
          </cell>
        </row>
        <row r="462">
          <cell r="C462">
            <v>87225</v>
          </cell>
          <cell r="E462">
            <v>2325</v>
          </cell>
        </row>
        <row r="463">
          <cell r="C463">
            <v>317406.59999999998</v>
          </cell>
          <cell r="E463">
            <v>123.32</v>
          </cell>
        </row>
        <row r="464">
          <cell r="C464">
            <v>500000</v>
          </cell>
          <cell r="E464">
            <v>74000</v>
          </cell>
        </row>
        <row r="465">
          <cell r="C465">
            <v>10584.99</v>
          </cell>
          <cell r="E465">
            <v>225</v>
          </cell>
        </row>
        <row r="466">
          <cell r="C466">
            <v>3255.93</v>
          </cell>
          <cell r="E466">
            <v>50</v>
          </cell>
        </row>
        <row r="467">
          <cell r="C467">
            <v>6493.43</v>
          </cell>
          <cell r="E467">
            <v>60</v>
          </cell>
        </row>
        <row r="468">
          <cell r="C468">
            <v>832970</v>
          </cell>
          <cell r="E468">
            <v>7575</v>
          </cell>
        </row>
        <row r="469">
          <cell r="C469">
            <v>873623.83</v>
          </cell>
          <cell r="E469">
            <v>15520</v>
          </cell>
        </row>
        <row r="470">
          <cell r="C470">
            <v>473437</v>
          </cell>
          <cell r="E470">
            <v>4448</v>
          </cell>
        </row>
        <row r="471">
          <cell r="C471">
            <v>920860</v>
          </cell>
          <cell r="E471">
            <v>6120</v>
          </cell>
        </row>
        <row r="472">
          <cell r="C472">
            <v>90340</v>
          </cell>
          <cell r="E472">
            <v>4919</v>
          </cell>
        </row>
        <row r="473">
          <cell r="C473">
            <v>311205573.63999999</v>
          </cell>
          <cell r="E473">
            <v>3666564.9449999998</v>
          </cell>
        </row>
        <row r="474">
          <cell r="C474">
            <v>213899</v>
          </cell>
          <cell r="E474">
            <v>3445.6</v>
          </cell>
        </row>
        <row r="475">
          <cell r="C475">
            <v>5289388.59</v>
          </cell>
          <cell r="E475">
            <v>38725.5</v>
          </cell>
        </row>
        <row r="476">
          <cell r="C476">
            <v>39104.54</v>
          </cell>
          <cell r="E476">
            <v>1100</v>
          </cell>
        </row>
        <row r="477">
          <cell r="C477">
            <v>4070453.91</v>
          </cell>
          <cell r="E477">
            <v>26213.360000000001</v>
          </cell>
        </row>
        <row r="478">
          <cell r="C478">
            <v>62816.29</v>
          </cell>
          <cell r="E478">
            <v>1039.9000000000001</v>
          </cell>
        </row>
        <row r="479">
          <cell r="C479">
            <v>89433</v>
          </cell>
          <cell r="E479">
            <v>146</v>
          </cell>
        </row>
        <row r="480">
          <cell r="C480">
            <v>7200</v>
          </cell>
          <cell r="E480">
            <v>0.9</v>
          </cell>
        </row>
        <row r="481">
          <cell r="C481">
            <v>96705</v>
          </cell>
          <cell r="E481">
            <v>145</v>
          </cell>
        </row>
        <row r="482">
          <cell r="C482">
            <v>40600</v>
          </cell>
          <cell r="E482">
            <v>650</v>
          </cell>
        </row>
        <row r="483">
          <cell r="C483">
            <v>297091.20000000001</v>
          </cell>
          <cell r="E483">
            <v>42</v>
          </cell>
        </row>
        <row r="484">
          <cell r="C484">
            <v>6000</v>
          </cell>
          <cell r="E484">
            <v>229</v>
          </cell>
        </row>
        <row r="485">
          <cell r="C485">
            <v>36750</v>
          </cell>
          <cell r="E485">
            <v>1645</v>
          </cell>
        </row>
        <row r="486">
          <cell r="C486">
            <v>2376480</v>
          </cell>
          <cell r="E486">
            <v>2106</v>
          </cell>
        </row>
        <row r="487">
          <cell r="C487">
            <v>48600</v>
          </cell>
          <cell r="E487">
            <v>1088.01</v>
          </cell>
        </row>
        <row r="488">
          <cell r="C488">
            <v>930587.5</v>
          </cell>
          <cell r="E488">
            <v>17325</v>
          </cell>
        </row>
        <row r="489">
          <cell r="C489">
            <v>17558.34</v>
          </cell>
          <cell r="E489">
            <v>75</v>
          </cell>
        </row>
        <row r="490">
          <cell r="C490">
            <v>62703</v>
          </cell>
          <cell r="E490">
            <v>1228.8</v>
          </cell>
        </row>
        <row r="491">
          <cell r="C491">
            <v>880381.75</v>
          </cell>
          <cell r="E491">
            <v>1643.95</v>
          </cell>
        </row>
        <row r="492">
          <cell r="C492">
            <v>213152.5</v>
          </cell>
          <cell r="E492">
            <v>85</v>
          </cell>
        </row>
        <row r="493">
          <cell r="C493">
            <v>2139347.75</v>
          </cell>
          <cell r="E493">
            <v>9215.4</v>
          </cell>
        </row>
        <row r="494">
          <cell r="C494">
            <v>10732523.630000001</v>
          </cell>
          <cell r="E494">
            <v>47327.02</v>
          </cell>
        </row>
        <row r="495">
          <cell r="C495">
            <v>1473787.12</v>
          </cell>
          <cell r="E495">
            <v>2789.46</v>
          </cell>
        </row>
        <row r="496">
          <cell r="C496">
            <v>726</v>
          </cell>
          <cell r="E496">
            <v>113.52</v>
          </cell>
        </row>
        <row r="497">
          <cell r="C497">
            <v>1102651.42</v>
          </cell>
          <cell r="E497">
            <v>10860.47</v>
          </cell>
        </row>
        <row r="498">
          <cell r="C498">
            <v>39634.699999999997</v>
          </cell>
          <cell r="E498">
            <v>438.3</v>
          </cell>
        </row>
        <row r="499">
          <cell r="C499">
            <v>33000</v>
          </cell>
          <cell r="E499">
            <v>77</v>
          </cell>
        </row>
        <row r="500">
          <cell r="C500">
            <v>2956871.95</v>
          </cell>
          <cell r="E500">
            <v>492000</v>
          </cell>
        </row>
        <row r="501">
          <cell r="C501">
            <v>14100370.800000001</v>
          </cell>
          <cell r="E501">
            <v>14916440</v>
          </cell>
        </row>
        <row r="502">
          <cell r="C502">
            <v>498000</v>
          </cell>
          <cell r="E502">
            <v>135000</v>
          </cell>
        </row>
        <row r="503">
          <cell r="C503">
            <v>26782843.469999999</v>
          </cell>
          <cell r="E503">
            <v>1671650</v>
          </cell>
        </row>
        <row r="504">
          <cell r="C504">
            <v>85692.37</v>
          </cell>
          <cell r="E504">
            <v>10300</v>
          </cell>
        </row>
        <row r="505">
          <cell r="C505">
            <v>35407685</v>
          </cell>
          <cell r="E505">
            <v>2210550</v>
          </cell>
        </row>
        <row r="506">
          <cell r="C506">
            <v>260728621.83000001</v>
          </cell>
          <cell r="E506">
            <v>10807500</v>
          </cell>
        </row>
        <row r="507">
          <cell r="C507">
            <v>438329.47</v>
          </cell>
          <cell r="E507">
            <v>19550</v>
          </cell>
        </row>
        <row r="508">
          <cell r="C508">
            <v>2023420.74</v>
          </cell>
          <cell r="E508">
            <v>150000</v>
          </cell>
        </row>
        <row r="509">
          <cell r="C509">
            <v>464989.15</v>
          </cell>
          <cell r="E509">
            <v>13550</v>
          </cell>
        </row>
        <row r="510">
          <cell r="C510">
            <v>63184</v>
          </cell>
          <cell r="E510">
            <v>4014.4</v>
          </cell>
        </row>
        <row r="511">
          <cell r="C511">
            <v>27937400</v>
          </cell>
          <cell r="E511">
            <v>1383500</v>
          </cell>
        </row>
        <row r="512">
          <cell r="C512">
            <v>153544225.08000001</v>
          </cell>
          <cell r="E512">
            <v>9121200</v>
          </cell>
        </row>
        <row r="513">
          <cell r="C513">
            <v>2702924.38</v>
          </cell>
          <cell r="E513">
            <v>167000</v>
          </cell>
        </row>
        <row r="514">
          <cell r="C514">
            <v>43562844.689999998</v>
          </cell>
          <cell r="E514">
            <v>2485300</v>
          </cell>
        </row>
        <row r="515">
          <cell r="C515">
            <v>550005.42000000004</v>
          </cell>
          <cell r="E515">
            <v>7860</v>
          </cell>
        </row>
        <row r="516">
          <cell r="C516">
            <v>3276000</v>
          </cell>
          <cell r="E516">
            <v>499200</v>
          </cell>
        </row>
        <row r="517">
          <cell r="C517">
            <v>281659</v>
          </cell>
          <cell r="E517">
            <v>2717.44</v>
          </cell>
        </row>
        <row r="518">
          <cell r="C518">
            <v>330080</v>
          </cell>
          <cell r="E518">
            <v>11390.25</v>
          </cell>
        </row>
        <row r="519">
          <cell r="C519">
            <v>2000</v>
          </cell>
          <cell r="E519">
            <v>42.8</v>
          </cell>
        </row>
        <row r="520">
          <cell r="C520">
            <v>317718.8</v>
          </cell>
          <cell r="E520">
            <v>2878</v>
          </cell>
        </row>
        <row r="521">
          <cell r="C521">
            <v>140775</v>
          </cell>
          <cell r="E521">
            <v>1800</v>
          </cell>
        </row>
        <row r="522">
          <cell r="C522">
            <v>235950</v>
          </cell>
          <cell r="E522">
            <v>5442</v>
          </cell>
        </row>
        <row r="523">
          <cell r="C523">
            <v>46350</v>
          </cell>
          <cell r="E523">
            <v>24</v>
          </cell>
        </row>
        <row r="524">
          <cell r="C524">
            <v>5594269.9299999997</v>
          </cell>
          <cell r="E524">
            <v>40741.339999999997</v>
          </cell>
        </row>
        <row r="525">
          <cell r="C525">
            <v>4464</v>
          </cell>
          <cell r="E525">
            <v>129.6</v>
          </cell>
        </row>
        <row r="526">
          <cell r="C526">
            <v>709930</v>
          </cell>
          <cell r="E526">
            <v>4225</v>
          </cell>
        </row>
        <row r="527">
          <cell r="C527">
            <v>3727320.05</v>
          </cell>
          <cell r="E527">
            <v>30025</v>
          </cell>
        </row>
        <row r="528">
          <cell r="C528">
            <v>1015</v>
          </cell>
          <cell r="E528">
            <v>14.4</v>
          </cell>
        </row>
        <row r="529">
          <cell r="C529">
            <v>540818.5</v>
          </cell>
          <cell r="E529">
            <v>3775</v>
          </cell>
        </row>
        <row r="530">
          <cell r="C530">
            <v>4370928.4000000004</v>
          </cell>
          <cell r="E530">
            <v>30530</v>
          </cell>
        </row>
        <row r="531">
          <cell r="C531">
            <v>5284158.05</v>
          </cell>
          <cell r="E531">
            <v>57688.91</v>
          </cell>
        </row>
        <row r="532">
          <cell r="C532">
            <v>339801.46</v>
          </cell>
          <cell r="E532">
            <v>2813.45</v>
          </cell>
        </row>
        <row r="533">
          <cell r="C533">
            <v>316719.39</v>
          </cell>
          <cell r="E533">
            <v>1282.92</v>
          </cell>
        </row>
        <row r="534">
          <cell r="C534">
            <v>101294.76</v>
          </cell>
          <cell r="E534">
            <v>516.48</v>
          </cell>
        </row>
        <row r="535">
          <cell r="C535">
            <v>1220004.56</v>
          </cell>
          <cell r="E535">
            <v>20456.900000000001</v>
          </cell>
        </row>
        <row r="536">
          <cell r="C536">
            <v>7054252.2599999998</v>
          </cell>
          <cell r="E536">
            <v>44922.28</v>
          </cell>
        </row>
        <row r="537">
          <cell r="C537">
            <v>1061420</v>
          </cell>
          <cell r="E537">
            <v>13169</v>
          </cell>
        </row>
        <row r="538">
          <cell r="C538">
            <v>4368627.62</v>
          </cell>
          <cell r="E538">
            <v>50048.851999999999</v>
          </cell>
        </row>
        <row r="539">
          <cell r="C539">
            <v>6645235.8200000003</v>
          </cell>
          <cell r="E539">
            <v>91473.138999999996</v>
          </cell>
        </row>
        <row r="540">
          <cell r="C540">
            <v>20191376.359999999</v>
          </cell>
          <cell r="E540">
            <v>232893.375</v>
          </cell>
        </row>
        <row r="541">
          <cell r="C541">
            <v>11490189.51</v>
          </cell>
          <cell r="E541">
            <v>252939.777</v>
          </cell>
        </row>
        <row r="542">
          <cell r="C542">
            <v>3235838</v>
          </cell>
          <cell r="E542">
            <v>28315.06</v>
          </cell>
        </row>
        <row r="543">
          <cell r="C543">
            <v>1289875.5</v>
          </cell>
          <cell r="E543">
            <v>12388.093000000001</v>
          </cell>
        </row>
        <row r="544">
          <cell r="C544">
            <v>100280</v>
          </cell>
          <cell r="E544">
            <v>381.16</v>
          </cell>
        </row>
        <row r="545">
          <cell r="C545">
            <v>1352804.6</v>
          </cell>
          <cell r="E545">
            <v>13341.32</v>
          </cell>
        </row>
        <row r="546">
          <cell r="C546">
            <v>439575.8</v>
          </cell>
          <cell r="E546">
            <v>3380</v>
          </cell>
        </row>
        <row r="547">
          <cell r="C547">
            <v>11260</v>
          </cell>
          <cell r="E547">
            <v>288</v>
          </cell>
        </row>
        <row r="548">
          <cell r="C548">
            <v>330</v>
          </cell>
          <cell r="E548">
            <v>108</v>
          </cell>
        </row>
        <row r="549">
          <cell r="C549">
            <v>2620748.79</v>
          </cell>
          <cell r="E549">
            <v>45163.48</v>
          </cell>
        </row>
        <row r="550">
          <cell r="C550">
            <v>6513984.0899999999</v>
          </cell>
          <cell r="E550">
            <v>67409.06</v>
          </cell>
        </row>
        <row r="551">
          <cell r="C551">
            <v>6928291.2699999996</v>
          </cell>
          <cell r="E551">
            <v>184930.48699999999</v>
          </cell>
        </row>
        <row r="552">
          <cell r="C552">
            <v>2315825.14</v>
          </cell>
          <cell r="E552">
            <v>28036.544000000002</v>
          </cell>
        </row>
        <row r="553">
          <cell r="C553">
            <v>1321070</v>
          </cell>
          <cell r="E553">
            <v>2760.5</v>
          </cell>
        </row>
        <row r="554">
          <cell r="C554">
            <v>36950</v>
          </cell>
          <cell r="E554">
            <v>28.4</v>
          </cell>
        </row>
        <row r="555">
          <cell r="C555">
            <v>2414449</v>
          </cell>
          <cell r="E555">
            <v>2930.14</v>
          </cell>
        </row>
        <row r="556">
          <cell r="C556">
            <v>22000</v>
          </cell>
          <cell r="E556">
            <v>9</v>
          </cell>
        </row>
        <row r="557">
          <cell r="C557">
            <v>178</v>
          </cell>
          <cell r="E557">
            <v>0.02</v>
          </cell>
        </row>
        <row r="558">
          <cell r="C558">
            <v>710560.75</v>
          </cell>
          <cell r="E558">
            <v>646.09</v>
          </cell>
        </row>
        <row r="559">
          <cell r="C559">
            <v>12710</v>
          </cell>
          <cell r="E559">
            <v>197.7</v>
          </cell>
        </row>
        <row r="560">
          <cell r="C560">
            <v>4198051.95</v>
          </cell>
          <cell r="E560">
            <v>20948.75</v>
          </cell>
        </row>
        <row r="561">
          <cell r="C561">
            <v>2188140.48</v>
          </cell>
          <cell r="E561">
            <v>3201.44</v>
          </cell>
        </row>
        <row r="562">
          <cell r="C562">
            <v>976671.65</v>
          </cell>
          <cell r="E562">
            <v>6062.0320000000002</v>
          </cell>
        </row>
        <row r="563">
          <cell r="C563">
            <v>8869446.9399999995</v>
          </cell>
          <cell r="E563">
            <v>17456.27</v>
          </cell>
        </row>
        <row r="564">
          <cell r="C564">
            <v>3064583.64</v>
          </cell>
          <cell r="E564">
            <v>7611.28</v>
          </cell>
        </row>
        <row r="565">
          <cell r="C565">
            <v>287</v>
          </cell>
          <cell r="E565">
            <v>1</v>
          </cell>
        </row>
        <row r="566">
          <cell r="C566">
            <v>4116961.3</v>
          </cell>
          <cell r="E566">
            <v>75017.854000000007</v>
          </cell>
        </row>
        <row r="567">
          <cell r="C567">
            <v>35507187.43</v>
          </cell>
          <cell r="E567">
            <v>95062.884999999995</v>
          </cell>
        </row>
        <row r="568">
          <cell r="C568">
            <v>135998878.13999999</v>
          </cell>
          <cell r="E568">
            <v>900465.97400000005</v>
          </cell>
        </row>
        <row r="569">
          <cell r="C569">
            <v>1435734.03</v>
          </cell>
          <cell r="E569">
            <v>25372.206999999999</v>
          </cell>
        </row>
        <row r="570">
          <cell r="C570">
            <v>8193.75</v>
          </cell>
          <cell r="E570">
            <v>93.75</v>
          </cell>
        </row>
        <row r="571">
          <cell r="C571">
            <v>71468142.079999998</v>
          </cell>
          <cell r="E571">
            <v>758476.50600000005</v>
          </cell>
        </row>
        <row r="572">
          <cell r="C572">
            <v>30984.5</v>
          </cell>
          <cell r="E572">
            <v>292.8</v>
          </cell>
        </row>
        <row r="573">
          <cell r="C573">
            <v>1199</v>
          </cell>
          <cell r="E573">
            <v>31.68</v>
          </cell>
        </row>
        <row r="574">
          <cell r="C574">
            <v>22824023</v>
          </cell>
          <cell r="E574">
            <v>176499.22899999999</v>
          </cell>
        </row>
        <row r="575">
          <cell r="C575">
            <v>5691</v>
          </cell>
          <cell r="E575">
            <v>5.2</v>
          </cell>
        </row>
        <row r="576">
          <cell r="C576">
            <v>30821264.760000002</v>
          </cell>
          <cell r="E576">
            <v>120848.12</v>
          </cell>
        </row>
        <row r="577">
          <cell r="C577">
            <v>6701.62</v>
          </cell>
          <cell r="E577">
            <v>39</v>
          </cell>
        </row>
        <row r="578">
          <cell r="C578">
            <v>20203692.960000001</v>
          </cell>
          <cell r="E578">
            <v>96072.1</v>
          </cell>
        </row>
        <row r="579">
          <cell r="C579">
            <v>6786822.2400000002</v>
          </cell>
          <cell r="E579">
            <v>23489.684000000001</v>
          </cell>
        </row>
        <row r="580">
          <cell r="C580">
            <v>491631.23</v>
          </cell>
          <cell r="E580">
            <v>11250.67</v>
          </cell>
        </row>
        <row r="581">
          <cell r="C581">
            <v>3543218.68</v>
          </cell>
          <cell r="E581">
            <v>24109.040000000001</v>
          </cell>
        </row>
        <row r="582">
          <cell r="C582">
            <v>7307989.0800000001</v>
          </cell>
          <cell r="E582">
            <v>27446.31</v>
          </cell>
        </row>
        <row r="583">
          <cell r="C583">
            <v>3644649.89</v>
          </cell>
          <cell r="E583">
            <v>20961.183000000001</v>
          </cell>
        </row>
        <row r="584">
          <cell r="C584">
            <v>13227339.390000001</v>
          </cell>
          <cell r="E584">
            <v>98213.59</v>
          </cell>
        </row>
        <row r="585">
          <cell r="C585">
            <v>399874.86</v>
          </cell>
          <cell r="E585">
            <v>2134.2600000000002</v>
          </cell>
        </row>
        <row r="586">
          <cell r="C586">
            <v>470440.96000000002</v>
          </cell>
          <cell r="E586">
            <v>4081.89</v>
          </cell>
        </row>
        <row r="587">
          <cell r="C587">
            <v>53526.94</v>
          </cell>
          <cell r="E587">
            <v>285.52999999999997</v>
          </cell>
        </row>
        <row r="588">
          <cell r="C588">
            <v>2657.25</v>
          </cell>
          <cell r="E588">
            <v>4.59</v>
          </cell>
        </row>
        <row r="589">
          <cell r="C589">
            <v>981663.34</v>
          </cell>
          <cell r="E589">
            <v>8205.26</v>
          </cell>
        </row>
        <row r="590">
          <cell r="C590">
            <v>741572.72</v>
          </cell>
          <cell r="E590">
            <v>8448.4500000000007</v>
          </cell>
        </row>
        <row r="591">
          <cell r="C591">
            <v>82630403.739999995</v>
          </cell>
          <cell r="E591">
            <v>795977.10900000005</v>
          </cell>
        </row>
        <row r="592">
          <cell r="C592">
            <v>6166.84</v>
          </cell>
          <cell r="E592">
            <v>34.5</v>
          </cell>
        </row>
        <row r="593">
          <cell r="C593">
            <v>99834.880000000005</v>
          </cell>
          <cell r="E593">
            <v>3231.95</v>
          </cell>
        </row>
        <row r="594">
          <cell r="C594">
            <v>1633193.77</v>
          </cell>
          <cell r="E594">
            <v>4720.47</v>
          </cell>
        </row>
        <row r="595">
          <cell r="C595">
            <v>105082.08</v>
          </cell>
          <cell r="E595">
            <v>785.55</v>
          </cell>
        </row>
        <row r="596">
          <cell r="C596">
            <v>2660</v>
          </cell>
          <cell r="E596">
            <v>23.52</v>
          </cell>
        </row>
        <row r="597">
          <cell r="C597">
            <v>4565498.37</v>
          </cell>
          <cell r="E597">
            <v>34516.080000000002</v>
          </cell>
        </row>
        <row r="598">
          <cell r="C598">
            <v>23515656.050000001</v>
          </cell>
          <cell r="E598">
            <v>196220.84599999999</v>
          </cell>
        </row>
        <row r="599">
          <cell r="C599">
            <v>2456979.25</v>
          </cell>
          <cell r="E599">
            <v>73425.88</v>
          </cell>
        </row>
        <row r="600">
          <cell r="C600">
            <v>5958.65</v>
          </cell>
          <cell r="E600">
            <v>45.18</v>
          </cell>
        </row>
        <row r="601">
          <cell r="C601">
            <v>4325</v>
          </cell>
          <cell r="E601">
            <v>25</v>
          </cell>
        </row>
        <row r="602">
          <cell r="C602">
            <v>355366</v>
          </cell>
          <cell r="E602">
            <v>14109.130999999999</v>
          </cell>
        </row>
        <row r="603">
          <cell r="C603">
            <v>5184809.6500000004</v>
          </cell>
          <cell r="E603">
            <v>165106.47</v>
          </cell>
        </row>
        <row r="604">
          <cell r="C604">
            <v>11219174.32</v>
          </cell>
          <cell r="E604">
            <v>382741.70600000001</v>
          </cell>
        </row>
        <row r="605">
          <cell r="C605">
            <v>851468</v>
          </cell>
          <cell r="E605">
            <v>32195.599999999999</v>
          </cell>
        </row>
        <row r="606">
          <cell r="C606">
            <v>96948921.200000003</v>
          </cell>
          <cell r="E606">
            <v>2739731.1860000002</v>
          </cell>
        </row>
        <row r="607">
          <cell r="C607">
            <v>16581113.92</v>
          </cell>
          <cell r="E607">
            <v>674756.42</v>
          </cell>
        </row>
        <row r="608">
          <cell r="C608">
            <v>2690133</v>
          </cell>
          <cell r="E608">
            <v>56429.45</v>
          </cell>
        </row>
        <row r="609">
          <cell r="C609">
            <v>27565533.940000001</v>
          </cell>
          <cell r="E609">
            <v>462062.734</v>
          </cell>
        </row>
        <row r="610">
          <cell r="C610">
            <v>10142895.51</v>
          </cell>
          <cell r="E610">
            <v>210942.12700000001</v>
          </cell>
        </row>
        <row r="611">
          <cell r="C611">
            <v>7443153</v>
          </cell>
          <cell r="E611">
            <v>125876.87</v>
          </cell>
        </row>
        <row r="612">
          <cell r="C612">
            <v>2419829.5</v>
          </cell>
          <cell r="E612">
            <v>20604.53</v>
          </cell>
        </row>
        <row r="613">
          <cell r="C613">
            <v>192430</v>
          </cell>
          <cell r="E613">
            <v>12022.35</v>
          </cell>
        </row>
        <row r="614">
          <cell r="C614">
            <v>4064363.02</v>
          </cell>
          <cell r="E614">
            <v>171060.09099999999</v>
          </cell>
        </row>
        <row r="615">
          <cell r="C615">
            <v>60817034.030000001</v>
          </cell>
          <cell r="E615">
            <v>968137.18</v>
          </cell>
        </row>
        <row r="616">
          <cell r="C616">
            <v>4763.2700000000004</v>
          </cell>
          <cell r="E616">
            <v>96</v>
          </cell>
        </row>
        <row r="617">
          <cell r="C617">
            <v>21845302.969999999</v>
          </cell>
          <cell r="E617">
            <v>531524.58400000003</v>
          </cell>
        </row>
        <row r="618">
          <cell r="C618">
            <v>340000</v>
          </cell>
          <cell r="E618">
            <v>2700</v>
          </cell>
        </row>
        <row r="619">
          <cell r="C619">
            <v>9719.68</v>
          </cell>
          <cell r="E619">
            <v>9</v>
          </cell>
        </row>
        <row r="620">
          <cell r="C620">
            <v>2808</v>
          </cell>
          <cell r="E620">
            <v>17.760000000000002</v>
          </cell>
        </row>
        <row r="621">
          <cell r="C621">
            <v>295600</v>
          </cell>
          <cell r="E621">
            <v>100</v>
          </cell>
        </row>
        <row r="622">
          <cell r="C622">
            <v>1108132.33</v>
          </cell>
          <cell r="E622">
            <v>16051.8</v>
          </cell>
        </row>
        <row r="623">
          <cell r="C623">
            <v>6922546.1399999997</v>
          </cell>
          <cell r="E623">
            <v>61699.985000000001</v>
          </cell>
        </row>
        <row r="624">
          <cell r="C624">
            <v>893760</v>
          </cell>
          <cell r="E624">
            <v>21688.396000000001</v>
          </cell>
        </row>
        <row r="625">
          <cell r="C625">
            <v>1857588.7</v>
          </cell>
          <cell r="E625">
            <v>36455.726000000002</v>
          </cell>
        </row>
        <row r="626">
          <cell r="C626">
            <v>735240.2</v>
          </cell>
          <cell r="E626">
            <v>6125.4229999999998</v>
          </cell>
        </row>
        <row r="627">
          <cell r="C627">
            <v>164121.48000000001</v>
          </cell>
          <cell r="E627">
            <v>2622.76</v>
          </cell>
        </row>
        <row r="628">
          <cell r="C628">
            <v>132000</v>
          </cell>
          <cell r="E628">
            <v>641</v>
          </cell>
        </row>
        <row r="629">
          <cell r="C629">
            <v>247279.72</v>
          </cell>
          <cell r="E629">
            <v>3079.3040000000001</v>
          </cell>
        </row>
        <row r="630">
          <cell r="C630">
            <v>215898.95</v>
          </cell>
          <cell r="E630">
            <v>1636.5</v>
          </cell>
        </row>
        <row r="631">
          <cell r="C631">
            <v>3622.25</v>
          </cell>
          <cell r="E631">
            <v>24.96</v>
          </cell>
        </row>
        <row r="632">
          <cell r="C632">
            <v>237789.25</v>
          </cell>
          <cell r="E632">
            <v>2084.13</v>
          </cell>
        </row>
        <row r="633">
          <cell r="C633">
            <v>333995.74</v>
          </cell>
          <cell r="E633">
            <v>10560.1</v>
          </cell>
        </row>
        <row r="634">
          <cell r="C634">
            <v>504090</v>
          </cell>
          <cell r="E634">
            <v>32233.200000000001</v>
          </cell>
        </row>
        <row r="635">
          <cell r="C635">
            <v>10098</v>
          </cell>
          <cell r="E635">
            <v>500</v>
          </cell>
        </row>
        <row r="636">
          <cell r="C636">
            <v>4265207.66</v>
          </cell>
          <cell r="E636">
            <v>22576.34</v>
          </cell>
        </row>
        <row r="637">
          <cell r="C637">
            <v>1669031.33</v>
          </cell>
          <cell r="E637">
            <v>10212.412</v>
          </cell>
        </row>
        <row r="638">
          <cell r="C638">
            <v>735725.39</v>
          </cell>
          <cell r="E638">
            <v>9428.4979999999996</v>
          </cell>
        </row>
        <row r="639">
          <cell r="C639">
            <v>9916062.6400000006</v>
          </cell>
          <cell r="E639">
            <v>85996.092000000004</v>
          </cell>
        </row>
        <row r="640">
          <cell r="C640">
            <v>21620.95</v>
          </cell>
          <cell r="E640">
            <v>15.5</v>
          </cell>
        </row>
        <row r="641">
          <cell r="C641">
            <v>42681.25</v>
          </cell>
          <cell r="E641">
            <v>988.02599999999995</v>
          </cell>
        </row>
        <row r="642">
          <cell r="C642">
            <v>58502.239999999998</v>
          </cell>
          <cell r="E642">
            <v>229.6</v>
          </cell>
        </row>
        <row r="643">
          <cell r="C643">
            <v>61816.29</v>
          </cell>
          <cell r="E643">
            <v>222.35</v>
          </cell>
        </row>
        <row r="644">
          <cell r="C644">
            <v>175166</v>
          </cell>
          <cell r="E644">
            <v>17932.5</v>
          </cell>
        </row>
        <row r="645">
          <cell r="C645">
            <v>1675933.25</v>
          </cell>
          <cell r="E645">
            <v>212500</v>
          </cell>
        </row>
        <row r="646">
          <cell r="C646">
            <v>17550</v>
          </cell>
          <cell r="E646">
            <v>1498.7</v>
          </cell>
        </row>
        <row r="647">
          <cell r="C647">
            <v>63457.5</v>
          </cell>
          <cell r="E647">
            <v>1500</v>
          </cell>
        </row>
        <row r="648">
          <cell r="C648">
            <v>367164.06</v>
          </cell>
          <cell r="E648">
            <v>2188.8000000000002</v>
          </cell>
        </row>
        <row r="649">
          <cell r="C649">
            <v>826316.75</v>
          </cell>
          <cell r="E649">
            <v>5258.4</v>
          </cell>
        </row>
        <row r="650">
          <cell r="C650">
            <v>226644</v>
          </cell>
          <cell r="E650">
            <v>2150.1480000000001</v>
          </cell>
        </row>
        <row r="651">
          <cell r="C651">
            <v>172629.6</v>
          </cell>
          <cell r="E651">
            <v>3306.1979999999999</v>
          </cell>
        </row>
        <row r="652">
          <cell r="C652">
            <v>45.24</v>
          </cell>
          <cell r="E652">
            <v>1.4</v>
          </cell>
        </row>
        <row r="653">
          <cell r="C653">
            <v>434299</v>
          </cell>
          <cell r="E653">
            <v>3178.7</v>
          </cell>
        </row>
        <row r="654">
          <cell r="C654">
            <v>7740210.7300000004</v>
          </cell>
          <cell r="E654">
            <v>69330.338000000003</v>
          </cell>
        </row>
        <row r="655">
          <cell r="C655">
            <v>96250</v>
          </cell>
          <cell r="E655">
            <v>175</v>
          </cell>
        </row>
        <row r="656">
          <cell r="C656">
            <v>556889.17000000004</v>
          </cell>
          <cell r="E656">
            <v>2339.9</v>
          </cell>
        </row>
        <row r="657">
          <cell r="C657">
            <v>5975</v>
          </cell>
          <cell r="E657">
            <v>108</v>
          </cell>
        </row>
        <row r="658">
          <cell r="C658">
            <v>1866643.5</v>
          </cell>
          <cell r="E658">
            <v>26040.428</v>
          </cell>
        </row>
        <row r="659">
          <cell r="C659">
            <v>30002.400000000001</v>
          </cell>
          <cell r="E659">
            <v>106.2</v>
          </cell>
        </row>
        <row r="660">
          <cell r="C660">
            <v>1792004.03</v>
          </cell>
          <cell r="E660">
            <v>6722.8</v>
          </cell>
        </row>
        <row r="661">
          <cell r="C661">
            <v>4285658.58</v>
          </cell>
          <cell r="E661">
            <v>94506.447</v>
          </cell>
        </row>
        <row r="662">
          <cell r="C662">
            <v>54039821.390000001</v>
          </cell>
          <cell r="E662">
            <v>933536.44299999997</v>
          </cell>
        </row>
        <row r="663">
          <cell r="C663">
            <v>71637.75</v>
          </cell>
          <cell r="E663">
            <v>2571.8200000000002</v>
          </cell>
        </row>
        <row r="664">
          <cell r="C664">
            <v>504164.89</v>
          </cell>
          <cell r="E664">
            <v>510.93</v>
          </cell>
        </row>
        <row r="665">
          <cell r="C665">
            <v>300593</v>
          </cell>
          <cell r="E665">
            <v>9242</v>
          </cell>
        </row>
        <row r="666">
          <cell r="C666">
            <v>1950</v>
          </cell>
          <cell r="E666">
            <v>12</v>
          </cell>
        </row>
        <row r="667">
          <cell r="C667">
            <v>159120</v>
          </cell>
          <cell r="E667">
            <v>901.66800000000001</v>
          </cell>
        </row>
        <row r="668">
          <cell r="C668">
            <v>383479.57</v>
          </cell>
          <cell r="E668">
            <v>4966.26</v>
          </cell>
        </row>
        <row r="669">
          <cell r="C669">
            <v>20800</v>
          </cell>
          <cell r="E669">
            <v>47</v>
          </cell>
        </row>
        <row r="670">
          <cell r="C670">
            <v>8081001</v>
          </cell>
          <cell r="E670">
            <v>106159.049</v>
          </cell>
        </row>
        <row r="671">
          <cell r="C671">
            <v>141750</v>
          </cell>
          <cell r="E671">
            <v>4629.5</v>
          </cell>
        </row>
        <row r="672">
          <cell r="C672">
            <v>1252.92</v>
          </cell>
          <cell r="E672">
            <v>1.8</v>
          </cell>
        </row>
        <row r="673">
          <cell r="C673">
            <v>174815.29</v>
          </cell>
          <cell r="E673">
            <v>14838.76</v>
          </cell>
        </row>
        <row r="674">
          <cell r="C674">
            <v>120408.92</v>
          </cell>
          <cell r="E674">
            <v>11723.36</v>
          </cell>
        </row>
        <row r="675">
          <cell r="C675">
            <v>5101656.1399999997</v>
          </cell>
          <cell r="E675">
            <v>41188.53</v>
          </cell>
        </row>
        <row r="676">
          <cell r="C676">
            <v>334320.78000000003</v>
          </cell>
          <cell r="E676">
            <v>2475.83</v>
          </cell>
        </row>
        <row r="677">
          <cell r="C677">
            <v>93040</v>
          </cell>
          <cell r="E677">
            <v>4130</v>
          </cell>
        </row>
        <row r="678">
          <cell r="C678">
            <v>110734.81</v>
          </cell>
          <cell r="E678">
            <v>4440</v>
          </cell>
        </row>
        <row r="679">
          <cell r="C679">
            <v>14346637.92</v>
          </cell>
          <cell r="E679">
            <v>2486495</v>
          </cell>
        </row>
        <row r="680">
          <cell r="C680">
            <v>115500</v>
          </cell>
          <cell r="E680">
            <v>787.5</v>
          </cell>
        </row>
        <row r="681">
          <cell r="C681">
            <v>480563</v>
          </cell>
          <cell r="E681">
            <v>5986.02</v>
          </cell>
        </row>
        <row r="682">
          <cell r="C682">
            <v>15355590.76</v>
          </cell>
          <cell r="E682">
            <v>1076246.304</v>
          </cell>
        </row>
        <row r="683">
          <cell r="C683">
            <v>45226</v>
          </cell>
          <cell r="E683">
            <v>1074.26</v>
          </cell>
        </row>
        <row r="684">
          <cell r="C684">
            <v>813980</v>
          </cell>
          <cell r="E684">
            <v>14144</v>
          </cell>
        </row>
        <row r="685">
          <cell r="C685">
            <v>330026.5</v>
          </cell>
          <cell r="E685">
            <v>15263.4</v>
          </cell>
        </row>
        <row r="686">
          <cell r="C686">
            <v>900000</v>
          </cell>
          <cell r="E686">
            <v>60000</v>
          </cell>
        </row>
        <row r="687">
          <cell r="C687">
            <v>75701512.659999996</v>
          </cell>
          <cell r="E687">
            <v>1876500</v>
          </cell>
        </row>
        <row r="688">
          <cell r="C688">
            <v>26224425</v>
          </cell>
          <cell r="E688">
            <v>729910</v>
          </cell>
        </row>
        <row r="689">
          <cell r="C689">
            <v>2377197.63</v>
          </cell>
          <cell r="E689">
            <v>66000</v>
          </cell>
        </row>
        <row r="690">
          <cell r="C690">
            <v>805830.72</v>
          </cell>
          <cell r="E690">
            <v>30880</v>
          </cell>
        </row>
        <row r="691">
          <cell r="C691">
            <v>5929590</v>
          </cell>
          <cell r="E691">
            <v>105860</v>
          </cell>
        </row>
        <row r="692">
          <cell r="C692">
            <v>93600</v>
          </cell>
          <cell r="E692">
            <v>1800</v>
          </cell>
        </row>
        <row r="693">
          <cell r="C693">
            <v>9160000</v>
          </cell>
          <cell r="E693">
            <v>230000</v>
          </cell>
        </row>
        <row r="694">
          <cell r="C694">
            <v>76098.429999999993</v>
          </cell>
          <cell r="E694">
            <v>85.325000000000003</v>
          </cell>
        </row>
        <row r="695">
          <cell r="C695">
            <v>8777280</v>
          </cell>
          <cell r="E695">
            <v>164000</v>
          </cell>
        </row>
        <row r="696">
          <cell r="C696">
            <v>73920</v>
          </cell>
          <cell r="E696">
            <v>2111.9</v>
          </cell>
        </row>
        <row r="697">
          <cell r="C697">
            <v>10607074.369999999</v>
          </cell>
          <cell r="E697">
            <v>187692.55</v>
          </cell>
        </row>
        <row r="698">
          <cell r="C698">
            <v>29081.13</v>
          </cell>
          <cell r="E698">
            <v>87</v>
          </cell>
        </row>
        <row r="699">
          <cell r="C699">
            <v>9768</v>
          </cell>
          <cell r="E699">
            <v>36</v>
          </cell>
        </row>
        <row r="700">
          <cell r="C700">
            <v>3788879.3</v>
          </cell>
          <cell r="E700">
            <v>61180</v>
          </cell>
        </row>
        <row r="701">
          <cell r="C701">
            <v>12000</v>
          </cell>
          <cell r="E701">
            <v>300</v>
          </cell>
        </row>
        <row r="702">
          <cell r="C702">
            <v>296500</v>
          </cell>
          <cell r="E702">
            <v>11000</v>
          </cell>
        </row>
        <row r="703">
          <cell r="C703">
            <v>1212291.2</v>
          </cell>
          <cell r="E703">
            <v>20140</v>
          </cell>
        </row>
        <row r="704">
          <cell r="C704">
            <v>80385.64</v>
          </cell>
          <cell r="E704">
            <v>589.60599999999999</v>
          </cell>
        </row>
        <row r="705">
          <cell r="C705">
            <v>1675084.63</v>
          </cell>
          <cell r="E705">
            <v>9407.93</v>
          </cell>
        </row>
        <row r="706">
          <cell r="C706">
            <v>17978.5</v>
          </cell>
          <cell r="E706">
            <v>295</v>
          </cell>
        </row>
        <row r="707">
          <cell r="C707">
            <v>3636668.25</v>
          </cell>
          <cell r="E707">
            <v>13034.2</v>
          </cell>
        </row>
        <row r="708">
          <cell r="C708">
            <v>1162259.45</v>
          </cell>
          <cell r="E708">
            <v>27029.97</v>
          </cell>
        </row>
        <row r="709">
          <cell r="C709">
            <v>531400</v>
          </cell>
          <cell r="E709">
            <v>6060</v>
          </cell>
        </row>
        <row r="710">
          <cell r="C710">
            <v>25891.5</v>
          </cell>
          <cell r="E710">
            <v>492.23</v>
          </cell>
        </row>
        <row r="711">
          <cell r="C711">
            <v>103740</v>
          </cell>
          <cell r="E711">
            <v>822</v>
          </cell>
        </row>
        <row r="712">
          <cell r="C712">
            <v>14750</v>
          </cell>
          <cell r="E712">
            <v>20</v>
          </cell>
        </row>
        <row r="713">
          <cell r="C713">
            <v>15415079.869999999</v>
          </cell>
          <cell r="E713">
            <v>229530.63</v>
          </cell>
        </row>
        <row r="714">
          <cell r="C714">
            <v>3333824.9</v>
          </cell>
          <cell r="E714">
            <v>67446.212</v>
          </cell>
        </row>
        <row r="715">
          <cell r="C715">
            <v>954377.05</v>
          </cell>
          <cell r="E715">
            <v>16721.312000000002</v>
          </cell>
        </row>
        <row r="716">
          <cell r="C716">
            <v>13656855.140000001</v>
          </cell>
          <cell r="E716">
            <v>467933.67</v>
          </cell>
        </row>
        <row r="717">
          <cell r="C717">
            <v>128931.51</v>
          </cell>
          <cell r="E717">
            <v>516</v>
          </cell>
        </row>
        <row r="718">
          <cell r="C718">
            <v>6631456.3600000003</v>
          </cell>
          <cell r="E718">
            <v>111725.72</v>
          </cell>
        </row>
        <row r="719">
          <cell r="C719">
            <v>1969037.25</v>
          </cell>
          <cell r="E719">
            <v>15020.5</v>
          </cell>
        </row>
        <row r="720">
          <cell r="C720">
            <v>524158.95</v>
          </cell>
          <cell r="E720">
            <v>4035.4319999999998</v>
          </cell>
        </row>
        <row r="721">
          <cell r="C721">
            <v>471166.22</v>
          </cell>
          <cell r="E721">
            <v>2560.1999999999998</v>
          </cell>
        </row>
        <row r="722">
          <cell r="C722">
            <v>773153.84</v>
          </cell>
          <cell r="E722">
            <v>4763.384</v>
          </cell>
        </row>
        <row r="723">
          <cell r="C723">
            <v>448585</v>
          </cell>
          <cell r="E723">
            <v>5508</v>
          </cell>
        </row>
        <row r="724">
          <cell r="C724">
            <v>12506401.27</v>
          </cell>
          <cell r="E724">
            <v>9485.7099999999991</v>
          </cell>
        </row>
        <row r="725">
          <cell r="C725">
            <v>5574431.2800000003</v>
          </cell>
          <cell r="E725">
            <v>64421.519</v>
          </cell>
        </row>
        <row r="726">
          <cell r="C726">
            <v>3572124.16</v>
          </cell>
          <cell r="E726">
            <v>56877</v>
          </cell>
        </row>
        <row r="727">
          <cell r="C727">
            <v>37814.75</v>
          </cell>
          <cell r="E727">
            <v>343.4</v>
          </cell>
        </row>
        <row r="728">
          <cell r="C728">
            <v>19221.21</v>
          </cell>
          <cell r="E728">
            <v>160.13</v>
          </cell>
        </row>
        <row r="729">
          <cell r="C729">
            <v>16659.25</v>
          </cell>
          <cell r="E729">
            <v>455</v>
          </cell>
        </row>
        <row r="730">
          <cell r="C730">
            <v>54146.74</v>
          </cell>
          <cell r="E730">
            <v>465</v>
          </cell>
        </row>
        <row r="731">
          <cell r="C731">
            <v>706026.96</v>
          </cell>
          <cell r="E731">
            <v>11491.58</v>
          </cell>
        </row>
        <row r="732">
          <cell r="C732">
            <v>26000</v>
          </cell>
          <cell r="E732">
            <v>70</v>
          </cell>
        </row>
        <row r="733">
          <cell r="C733">
            <v>51871.03</v>
          </cell>
          <cell r="E733">
            <v>753</v>
          </cell>
        </row>
        <row r="734">
          <cell r="C734">
            <v>41011.5</v>
          </cell>
          <cell r="E734">
            <v>839.5</v>
          </cell>
        </row>
        <row r="735">
          <cell r="C735">
            <v>99597.6</v>
          </cell>
          <cell r="E735">
            <v>600</v>
          </cell>
        </row>
        <row r="736">
          <cell r="C736">
            <v>22557545.079999998</v>
          </cell>
          <cell r="E736">
            <v>90067.861999999994</v>
          </cell>
        </row>
        <row r="737">
          <cell r="C737">
            <v>3198340.53</v>
          </cell>
          <cell r="E737">
            <v>47972.09</v>
          </cell>
        </row>
        <row r="738">
          <cell r="C738">
            <v>26837412.300000001</v>
          </cell>
          <cell r="E738">
            <v>392493.6</v>
          </cell>
        </row>
        <row r="739">
          <cell r="C739">
            <v>63680</v>
          </cell>
          <cell r="E739">
            <v>1990</v>
          </cell>
        </row>
        <row r="740">
          <cell r="C740">
            <v>82790</v>
          </cell>
          <cell r="E740">
            <v>1050</v>
          </cell>
        </row>
        <row r="741">
          <cell r="C741">
            <v>122419.2</v>
          </cell>
          <cell r="E741">
            <v>2270.1999999999998</v>
          </cell>
        </row>
        <row r="742">
          <cell r="C742">
            <v>963262.9</v>
          </cell>
          <cell r="E742">
            <v>18806.400000000001</v>
          </cell>
        </row>
        <row r="743">
          <cell r="C743">
            <v>378400</v>
          </cell>
          <cell r="E743">
            <v>19099.8</v>
          </cell>
        </row>
        <row r="744">
          <cell r="C744">
            <v>244116</v>
          </cell>
          <cell r="E744">
            <v>85.4</v>
          </cell>
        </row>
        <row r="745">
          <cell r="C745">
            <v>57037.5</v>
          </cell>
          <cell r="E745">
            <v>301.5</v>
          </cell>
        </row>
        <row r="746">
          <cell r="C746">
            <v>28080.5</v>
          </cell>
          <cell r="E746">
            <v>70.41</v>
          </cell>
        </row>
        <row r="747">
          <cell r="C747">
            <v>552079.78</v>
          </cell>
          <cell r="E747">
            <v>4077.596</v>
          </cell>
        </row>
        <row r="748">
          <cell r="C748">
            <v>590193</v>
          </cell>
          <cell r="E748">
            <v>17611.8</v>
          </cell>
        </row>
        <row r="749">
          <cell r="C749">
            <v>120400</v>
          </cell>
          <cell r="E749">
            <v>37500</v>
          </cell>
        </row>
        <row r="750">
          <cell r="C750">
            <v>307000</v>
          </cell>
          <cell r="E750">
            <v>7200</v>
          </cell>
        </row>
        <row r="751">
          <cell r="C751">
            <v>59959.25</v>
          </cell>
          <cell r="E751">
            <v>22.55</v>
          </cell>
        </row>
        <row r="752">
          <cell r="C752">
            <v>5892700.7999999998</v>
          </cell>
          <cell r="E752">
            <v>23978.38</v>
          </cell>
        </row>
        <row r="753">
          <cell r="C753">
            <v>109877.3</v>
          </cell>
          <cell r="E753">
            <v>492</v>
          </cell>
        </row>
        <row r="754">
          <cell r="C754">
            <v>20549.52</v>
          </cell>
          <cell r="E754">
            <v>86.72</v>
          </cell>
        </row>
        <row r="755">
          <cell r="C755">
            <v>489898.42</v>
          </cell>
          <cell r="E755">
            <v>472.74</v>
          </cell>
        </row>
        <row r="756">
          <cell r="C756">
            <v>246224.13</v>
          </cell>
          <cell r="E756">
            <v>179.32</v>
          </cell>
        </row>
        <row r="757">
          <cell r="C757">
            <v>80113.2</v>
          </cell>
          <cell r="E757">
            <v>128.18</v>
          </cell>
        </row>
        <row r="758">
          <cell r="C758">
            <v>3227240</v>
          </cell>
          <cell r="E758">
            <v>32123.8</v>
          </cell>
        </row>
        <row r="759">
          <cell r="C759">
            <v>748689.2</v>
          </cell>
          <cell r="E759">
            <v>6615.86</v>
          </cell>
        </row>
        <row r="760">
          <cell r="C760">
            <v>9378.2099999999991</v>
          </cell>
          <cell r="E760">
            <v>99.08</v>
          </cell>
        </row>
        <row r="761">
          <cell r="C761">
            <v>882.82</v>
          </cell>
          <cell r="E761">
            <v>11.4</v>
          </cell>
        </row>
        <row r="762">
          <cell r="C762">
            <v>61982716.07</v>
          </cell>
          <cell r="E762">
            <v>858145.85</v>
          </cell>
        </row>
        <row r="763">
          <cell r="C763">
            <v>2703483.47</v>
          </cell>
          <cell r="E763">
            <v>38302.400000000001</v>
          </cell>
        </row>
        <row r="764">
          <cell r="C764">
            <v>42600</v>
          </cell>
          <cell r="E764">
            <v>1432.4</v>
          </cell>
        </row>
        <row r="765">
          <cell r="C765">
            <v>75497835.359999999</v>
          </cell>
          <cell r="E765">
            <v>1222639.3700000001</v>
          </cell>
        </row>
        <row r="766">
          <cell r="C766">
            <v>473714043.87</v>
          </cell>
          <cell r="E766">
            <v>7722380.1440000003</v>
          </cell>
        </row>
        <row r="767">
          <cell r="C767">
            <v>152400528.22</v>
          </cell>
          <cell r="E767">
            <v>2287022.5699999998</v>
          </cell>
        </row>
        <row r="768">
          <cell r="C768">
            <v>385847.5</v>
          </cell>
          <cell r="E768">
            <v>4630.0600000000004</v>
          </cell>
        </row>
        <row r="769">
          <cell r="C769">
            <v>31663415.539999999</v>
          </cell>
          <cell r="E769">
            <v>408097.77500000002</v>
          </cell>
        </row>
        <row r="770">
          <cell r="C770">
            <v>907950</v>
          </cell>
          <cell r="E770">
            <v>1602</v>
          </cell>
        </row>
        <row r="771">
          <cell r="C771">
            <v>43304798.68</v>
          </cell>
          <cell r="E771">
            <v>571923.62899999996</v>
          </cell>
        </row>
        <row r="772">
          <cell r="C772">
            <v>6288788.9400000004</v>
          </cell>
          <cell r="E772">
            <v>51611.1</v>
          </cell>
        </row>
        <row r="773">
          <cell r="C773">
            <v>558372.97</v>
          </cell>
          <cell r="E773">
            <v>5842.58</v>
          </cell>
        </row>
        <row r="774">
          <cell r="C774">
            <v>22584709.66</v>
          </cell>
          <cell r="E774">
            <v>301239.33299999998</v>
          </cell>
        </row>
        <row r="775">
          <cell r="C775">
            <v>0</v>
          </cell>
          <cell r="E775">
            <v>1.7</v>
          </cell>
        </row>
        <row r="776">
          <cell r="C776">
            <v>7740</v>
          </cell>
          <cell r="E776">
            <v>10</v>
          </cell>
        </row>
        <row r="777">
          <cell r="C777">
            <v>16677614.449999999</v>
          </cell>
          <cell r="E777">
            <v>301745.61700000003</v>
          </cell>
        </row>
        <row r="778">
          <cell r="C778">
            <v>11988351.380000001</v>
          </cell>
          <cell r="E778">
            <v>88361.23</v>
          </cell>
        </row>
        <row r="779">
          <cell r="C779">
            <v>4515691.05</v>
          </cell>
          <cell r="E779">
            <v>39267.58</v>
          </cell>
        </row>
        <row r="780">
          <cell r="C780">
            <v>85860.75</v>
          </cell>
          <cell r="E780">
            <v>351.96</v>
          </cell>
        </row>
        <row r="781">
          <cell r="C781">
            <v>3836725.52</v>
          </cell>
          <cell r="E781">
            <v>25348.79</v>
          </cell>
        </row>
        <row r="782">
          <cell r="C782">
            <v>747030.45</v>
          </cell>
          <cell r="E782">
            <v>3349.17</v>
          </cell>
        </row>
        <row r="783">
          <cell r="C783">
            <v>69956.19</v>
          </cell>
          <cell r="E783">
            <v>269.95999999999998</v>
          </cell>
        </row>
        <row r="784">
          <cell r="C784">
            <v>530021.24</v>
          </cell>
          <cell r="E784">
            <v>2288.7399999999998</v>
          </cell>
        </row>
        <row r="785">
          <cell r="C785">
            <v>5539.5</v>
          </cell>
          <cell r="E785">
            <v>14.1</v>
          </cell>
        </row>
        <row r="786">
          <cell r="C786">
            <v>1049710</v>
          </cell>
          <cell r="E786">
            <v>6682.9</v>
          </cell>
        </row>
        <row r="787">
          <cell r="C787">
            <v>8868.84</v>
          </cell>
          <cell r="E787">
            <v>24.42</v>
          </cell>
        </row>
        <row r="788">
          <cell r="C788">
            <v>1262</v>
          </cell>
          <cell r="E788">
            <v>29</v>
          </cell>
        </row>
        <row r="789">
          <cell r="C789">
            <v>488753.75</v>
          </cell>
          <cell r="E789">
            <v>4063.556</v>
          </cell>
        </row>
        <row r="790">
          <cell r="C790">
            <v>207093.46</v>
          </cell>
          <cell r="E790">
            <v>7594</v>
          </cell>
        </row>
        <row r="791">
          <cell r="C791">
            <v>137992.5</v>
          </cell>
          <cell r="E791">
            <v>3100</v>
          </cell>
        </row>
        <row r="792">
          <cell r="C792">
            <v>22820</v>
          </cell>
          <cell r="E792">
            <v>675</v>
          </cell>
        </row>
        <row r="793">
          <cell r="C793">
            <v>52955</v>
          </cell>
          <cell r="E793">
            <v>3.2</v>
          </cell>
        </row>
        <row r="794">
          <cell r="C794">
            <v>11550367.800000001</v>
          </cell>
          <cell r="E794">
            <v>63062.737000000001</v>
          </cell>
        </row>
        <row r="795">
          <cell r="C795">
            <v>18519.060000000001</v>
          </cell>
          <cell r="E795">
            <v>5.22</v>
          </cell>
        </row>
        <row r="796">
          <cell r="C796">
            <v>13140</v>
          </cell>
          <cell r="E796">
            <v>270</v>
          </cell>
        </row>
        <row r="797">
          <cell r="C797">
            <v>162784</v>
          </cell>
          <cell r="E797">
            <v>17901.400000000001</v>
          </cell>
        </row>
        <row r="798">
          <cell r="C798">
            <v>337595</v>
          </cell>
          <cell r="E798">
            <v>7540</v>
          </cell>
        </row>
        <row r="799">
          <cell r="C799">
            <v>26169</v>
          </cell>
          <cell r="E799">
            <v>213.6</v>
          </cell>
        </row>
        <row r="800">
          <cell r="C800">
            <v>32300</v>
          </cell>
          <cell r="E800">
            <v>394</v>
          </cell>
        </row>
        <row r="801">
          <cell r="C801">
            <v>6470891.3300000001</v>
          </cell>
          <cell r="E801">
            <v>296680.04800000001</v>
          </cell>
        </row>
        <row r="802">
          <cell r="C802">
            <v>308708.67</v>
          </cell>
          <cell r="E802">
            <v>670.86900000000003</v>
          </cell>
        </row>
        <row r="803">
          <cell r="C803">
            <v>287853.03999999998</v>
          </cell>
          <cell r="E803">
            <v>2494.5450000000001</v>
          </cell>
        </row>
        <row r="804">
          <cell r="C804">
            <v>20900</v>
          </cell>
          <cell r="E804">
            <v>6</v>
          </cell>
        </row>
        <row r="805">
          <cell r="C805">
            <v>39804.910000000003</v>
          </cell>
          <cell r="E805">
            <v>161.19999999999999</v>
          </cell>
        </row>
        <row r="806">
          <cell r="C806">
            <v>254194.3</v>
          </cell>
          <cell r="E806">
            <v>1062.0999999999999</v>
          </cell>
        </row>
        <row r="807">
          <cell r="C807">
            <v>3633.55</v>
          </cell>
          <cell r="E807">
            <v>7.5380000000000003</v>
          </cell>
        </row>
        <row r="808">
          <cell r="C808">
            <v>155133.41</v>
          </cell>
          <cell r="E808">
            <v>307.85899999999998</v>
          </cell>
        </row>
        <row r="809">
          <cell r="C809">
            <v>54233.94</v>
          </cell>
          <cell r="E809">
            <v>46.198999999999998</v>
          </cell>
        </row>
        <row r="810">
          <cell r="C810">
            <v>25811</v>
          </cell>
          <cell r="E810">
            <v>996.471</v>
          </cell>
        </row>
        <row r="811">
          <cell r="C811">
            <v>1874259.48</v>
          </cell>
          <cell r="E811">
            <v>39656.673000000003</v>
          </cell>
        </row>
        <row r="812">
          <cell r="C812">
            <v>91160</v>
          </cell>
          <cell r="E812">
            <v>578.6</v>
          </cell>
        </row>
        <row r="813">
          <cell r="C813">
            <v>1225109.6299999999</v>
          </cell>
          <cell r="E813">
            <v>480.2</v>
          </cell>
        </row>
        <row r="814">
          <cell r="C814">
            <v>699873.71</v>
          </cell>
          <cell r="E814">
            <v>362.95</v>
          </cell>
        </row>
        <row r="815">
          <cell r="C815">
            <v>1038911.6</v>
          </cell>
          <cell r="E815">
            <v>3070.788</v>
          </cell>
        </row>
        <row r="816">
          <cell r="C816">
            <v>3097360.22</v>
          </cell>
          <cell r="E816">
            <v>4967.799</v>
          </cell>
        </row>
        <row r="817">
          <cell r="C817">
            <v>14584650.51</v>
          </cell>
          <cell r="E817">
            <v>120334.85</v>
          </cell>
        </row>
        <row r="818">
          <cell r="C818">
            <v>158821.12</v>
          </cell>
          <cell r="E818">
            <v>5288.3</v>
          </cell>
        </row>
        <row r="819">
          <cell r="C819">
            <v>910499.86</v>
          </cell>
          <cell r="E819">
            <v>17646.93</v>
          </cell>
        </row>
        <row r="820">
          <cell r="C820">
            <v>91885</v>
          </cell>
          <cell r="E820">
            <v>255</v>
          </cell>
        </row>
        <row r="821">
          <cell r="C821">
            <v>56525555</v>
          </cell>
          <cell r="E821">
            <v>412583</v>
          </cell>
        </row>
        <row r="822">
          <cell r="C822">
            <v>1341449.25</v>
          </cell>
          <cell r="E822">
            <v>7345</v>
          </cell>
        </row>
        <row r="823">
          <cell r="C823">
            <v>511190</v>
          </cell>
          <cell r="E823">
            <v>1824</v>
          </cell>
        </row>
        <row r="824">
          <cell r="C824">
            <v>569728.06999999995</v>
          </cell>
          <cell r="E824">
            <v>4752.49</v>
          </cell>
        </row>
        <row r="825">
          <cell r="C825">
            <v>1009723.75</v>
          </cell>
          <cell r="E825">
            <v>7965</v>
          </cell>
        </row>
        <row r="826">
          <cell r="C826">
            <v>126967</v>
          </cell>
          <cell r="E826">
            <v>749</v>
          </cell>
        </row>
        <row r="827">
          <cell r="C827">
            <v>14334349.029999999</v>
          </cell>
          <cell r="E827">
            <v>180613</v>
          </cell>
        </row>
        <row r="828">
          <cell r="C828">
            <v>442764</v>
          </cell>
          <cell r="E828">
            <v>3290</v>
          </cell>
        </row>
        <row r="829">
          <cell r="C829">
            <v>553858.5</v>
          </cell>
          <cell r="E829">
            <v>59682.400000000001</v>
          </cell>
        </row>
        <row r="830">
          <cell r="C830">
            <v>41127</v>
          </cell>
          <cell r="E830">
            <v>226</v>
          </cell>
        </row>
        <row r="831">
          <cell r="C831">
            <v>60199.5</v>
          </cell>
          <cell r="E831">
            <v>2060</v>
          </cell>
        </row>
        <row r="832">
          <cell r="C832">
            <v>261265</v>
          </cell>
          <cell r="E832">
            <v>582.70000000000005</v>
          </cell>
        </row>
        <row r="833">
          <cell r="C833">
            <v>12600</v>
          </cell>
          <cell r="E833">
            <v>1160</v>
          </cell>
        </row>
        <row r="834">
          <cell r="C834">
            <v>1723300</v>
          </cell>
          <cell r="E834">
            <v>60510</v>
          </cell>
        </row>
        <row r="835">
          <cell r="C835">
            <v>20730.25</v>
          </cell>
          <cell r="E835">
            <v>81.896000000000001</v>
          </cell>
        </row>
        <row r="836">
          <cell r="C836">
            <v>453005.75</v>
          </cell>
          <cell r="E836">
            <v>2523.84</v>
          </cell>
        </row>
        <row r="837">
          <cell r="C837">
            <v>602456</v>
          </cell>
          <cell r="E837">
            <v>5024</v>
          </cell>
        </row>
        <row r="838">
          <cell r="C838">
            <v>221805</v>
          </cell>
          <cell r="E838">
            <v>1361.5</v>
          </cell>
        </row>
        <row r="839">
          <cell r="C839">
            <v>769080</v>
          </cell>
          <cell r="E839">
            <v>3800</v>
          </cell>
        </row>
        <row r="840">
          <cell r="C840">
            <v>847842.41</v>
          </cell>
          <cell r="E840">
            <v>7789</v>
          </cell>
        </row>
        <row r="841">
          <cell r="C841">
            <v>203288</v>
          </cell>
          <cell r="E841">
            <v>1435</v>
          </cell>
        </row>
        <row r="842">
          <cell r="C842">
            <v>4005138.75</v>
          </cell>
          <cell r="E842">
            <v>20161</v>
          </cell>
        </row>
        <row r="843">
          <cell r="C843">
            <v>1626898.03</v>
          </cell>
          <cell r="E843">
            <v>10531.07</v>
          </cell>
        </row>
        <row r="844">
          <cell r="C844">
            <v>1527</v>
          </cell>
          <cell r="E844">
            <v>4.1100000000000003</v>
          </cell>
        </row>
        <row r="845">
          <cell r="C845">
            <v>1890000</v>
          </cell>
          <cell r="E845">
            <v>2925</v>
          </cell>
        </row>
        <row r="846">
          <cell r="C846">
            <v>25860.51</v>
          </cell>
          <cell r="E846">
            <v>238</v>
          </cell>
        </row>
        <row r="847">
          <cell r="C847">
            <v>21060</v>
          </cell>
          <cell r="E847">
            <v>148.5</v>
          </cell>
        </row>
        <row r="848">
          <cell r="C848">
            <v>9048</v>
          </cell>
          <cell r="E848">
            <v>12.781000000000001</v>
          </cell>
        </row>
        <row r="849">
          <cell r="C849">
            <v>38182.17</v>
          </cell>
          <cell r="E849">
            <v>61.591000000000001</v>
          </cell>
        </row>
        <row r="850">
          <cell r="C850">
            <v>1077526.71</v>
          </cell>
          <cell r="E850">
            <v>42753.3</v>
          </cell>
        </row>
        <row r="851">
          <cell r="C851">
            <v>396217.61</v>
          </cell>
          <cell r="E851">
            <v>818.41</v>
          </cell>
        </row>
        <row r="852">
          <cell r="C852">
            <v>1952115</v>
          </cell>
          <cell r="E852">
            <v>31328.5</v>
          </cell>
        </row>
        <row r="853">
          <cell r="C853">
            <v>90618.33</v>
          </cell>
          <cell r="E853">
            <v>347.28</v>
          </cell>
        </row>
        <row r="854">
          <cell r="C854">
            <v>1417289.2</v>
          </cell>
          <cell r="E854">
            <v>38072.92</v>
          </cell>
        </row>
        <row r="855">
          <cell r="C855">
            <v>13261.18</v>
          </cell>
          <cell r="E855">
            <v>3.839</v>
          </cell>
        </row>
        <row r="856">
          <cell r="C856">
            <v>2222616.37</v>
          </cell>
          <cell r="E856">
            <v>2229.73</v>
          </cell>
        </row>
        <row r="857">
          <cell r="C857">
            <v>23760</v>
          </cell>
          <cell r="E857">
            <v>72</v>
          </cell>
        </row>
        <row r="858">
          <cell r="C858">
            <v>2070</v>
          </cell>
          <cell r="E858">
            <v>300</v>
          </cell>
        </row>
        <row r="859">
          <cell r="C859">
            <v>5861.5</v>
          </cell>
          <cell r="E859">
            <v>5</v>
          </cell>
        </row>
        <row r="860">
          <cell r="C860">
            <v>1218637.07</v>
          </cell>
          <cell r="E860">
            <v>6209.2790000000005</v>
          </cell>
        </row>
        <row r="861">
          <cell r="C861">
            <v>6416038.5199999996</v>
          </cell>
          <cell r="E861">
            <v>71495.83</v>
          </cell>
        </row>
        <row r="862">
          <cell r="C862">
            <v>20785.57</v>
          </cell>
          <cell r="E862">
            <v>87.12</v>
          </cell>
        </row>
        <row r="863">
          <cell r="C863">
            <v>16058.5</v>
          </cell>
          <cell r="E863">
            <v>98.3</v>
          </cell>
        </row>
        <row r="864">
          <cell r="C864">
            <v>580626.92000000004</v>
          </cell>
          <cell r="E864">
            <v>4282.3999999999996</v>
          </cell>
        </row>
        <row r="865">
          <cell r="C865">
            <v>467226.88</v>
          </cell>
          <cell r="E865">
            <v>1109.809</v>
          </cell>
        </row>
        <row r="866">
          <cell r="C866">
            <v>3443250</v>
          </cell>
          <cell r="E866">
            <v>9545</v>
          </cell>
        </row>
        <row r="867">
          <cell r="C867">
            <v>575799.82999999996</v>
          </cell>
          <cell r="E867">
            <v>7944.2</v>
          </cell>
        </row>
        <row r="868">
          <cell r="C868">
            <v>54899.56</v>
          </cell>
          <cell r="E868">
            <v>319.97000000000003</v>
          </cell>
        </row>
        <row r="869">
          <cell r="C869">
            <v>271968.96999999997</v>
          </cell>
          <cell r="E869">
            <v>4544.6499999999996</v>
          </cell>
        </row>
        <row r="870">
          <cell r="C870">
            <v>18723.419999999998</v>
          </cell>
          <cell r="E870">
            <v>511.8</v>
          </cell>
        </row>
        <row r="871">
          <cell r="C871">
            <v>32336.02</v>
          </cell>
          <cell r="E871">
            <v>105</v>
          </cell>
        </row>
        <row r="872">
          <cell r="C872">
            <v>10770</v>
          </cell>
          <cell r="E872">
            <v>141.1</v>
          </cell>
        </row>
        <row r="873">
          <cell r="C873">
            <v>31365.78</v>
          </cell>
          <cell r="E873">
            <v>234.5</v>
          </cell>
        </row>
        <row r="874">
          <cell r="C874">
            <v>1314</v>
          </cell>
          <cell r="E874">
            <v>3.33</v>
          </cell>
        </row>
        <row r="875">
          <cell r="C875">
            <v>369210</v>
          </cell>
          <cell r="E875">
            <v>47127.339</v>
          </cell>
        </row>
        <row r="876">
          <cell r="C876">
            <v>452347.11</v>
          </cell>
          <cell r="E876">
            <v>1942.1610000000001</v>
          </cell>
        </row>
        <row r="877">
          <cell r="C877">
            <v>4357.0600000000004</v>
          </cell>
          <cell r="E877">
            <v>10.382999999999999</v>
          </cell>
        </row>
        <row r="878">
          <cell r="C878">
            <v>39039.22</v>
          </cell>
          <cell r="E878">
            <v>28.527999999999999</v>
          </cell>
        </row>
        <row r="879">
          <cell r="C879">
            <v>29459.29</v>
          </cell>
          <cell r="E879">
            <v>62.5</v>
          </cell>
        </row>
        <row r="880">
          <cell r="C880">
            <v>886</v>
          </cell>
          <cell r="E880">
            <v>6</v>
          </cell>
        </row>
        <row r="881">
          <cell r="C881">
            <v>645192</v>
          </cell>
          <cell r="E881">
            <v>34560</v>
          </cell>
        </row>
        <row r="882">
          <cell r="C882">
            <v>1231025</v>
          </cell>
          <cell r="E882">
            <v>63392</v>
          </cell>
        </row>
        <row r="883">
          <cell r="C883">
            <v>5216902.0999999996</v>
          </cell>
          <cell r="E883">
            <v>319338.90999999997</v>
          </cell>
        </row>
        <row r="884">
          <cell r="C884">
            <v>3246663</v>
          </cell>
          <cell r="E884">
            <v>178736.2</v>
          </cell>
        </row>
        <row r="885">
          <cell r="C885">
            <v>1742670</v>
          </cell>
          <cell r="E885">
            <v>113815</v>
          </cell>
        </row>
        <row r="886">
          <cell r="C886">
            <v>588104</v>
          </cell>
          <cell r="E886">
            <v>3545.38</v>
          </cell>
        </row>
        <row r="887">
          <cell r="C887">
            <v>27809.3</v>
          </cell>
          <cell r="E887">
            <v>4.4800000000000004</v>
          </cell>
        </row>
        <row r="888">
          <cell r="C888">
            <v>7514.5</v>
          </cell>
          <cell r="E888">
            <v>135.39099999999999</v>
          </cell>
        </row>
        <row r="889">
          <cell r="C889">
            <v>1662.2</v>
          </cell>
          <cell r="E889">
            <v>8.4</v>
          </cell>
        </row>
        <row r="890">
          <cell r="C890">
            <v>99008</v>
          </cell>
          <cell r="E890">
            <v>1146</v>
          </cell>
        </row>
        <row r="891">
          <cell r="C891">
            <v>1650</v>
          </cell>
          <cell r="E891">
            <v>1620</v>
          </cell>
        </row>
        <row r="892">
          <cell r="C892">
            <v>4800</v>
          </cell>
          <cell r="E892">
            <v>120</v>
          </cell>
        </row>
        <row r="893">
          <cell r="C893">
            <v>11794</v>
          </cell>
          <cell r="E893">
            <v>195.2</v>
          </cell>
        </row>
        <row r="894">
          <cell r="C894">
            <v>65371.32</v>
          </cell>
          <cell r="E894">
            <v>655.64</v>
          </cell>
        </row>
        <row r="895">
          <cell r="C895">
            <v>2472</v>
          </cell>
          <cell r="E895">
            <v>13.6</v>
          </cell>
        </row>
        <row r="896">
          <cell r="C896">
            <v>34500</v>
          </cell>
          <cell r="E896">
            <v>1743.21</v>
          </cell>
        </row>
        <row r="897">
          <cell r="C897">
            <v>44786.18</v>
          </cell>
          <cell r="E897">
            <v>551.58000000000004</v>
          </cell>
        </row>
        <row r="898">
          <cell r="C898">
            <v>283.5</v>
          </cell>
          <cell r="E898">
            <v>0.75</v>
          </cell>
        </row>
        <row r="899">
          <cell r="C899">
            <v>317326.74</v>
          </cell>
          <cell r="E899">
            <v>8629.0120000000006</v>
          </cell>
        </row>
        <row r="900">
          <cell r="C900">
            <v>34902</v>
          </cell>
          <cell r="E900">
            <v>1873</v>
          </cell>
        </row>
        <row r="901">
          <cell r="C901">
            <v>177445.5</v>
          </cell>
          <cell r="E901">
            <v>984.32</v>
          </cell>
        </row>
        <row r="902">
          <cell r="C902">
            <v>21928</v>
          </cell>
          <cell r="E902">
            <v>398.8</v>
          </cell>
        </row>
        <row r="903">
          <cell r="C903">
            <v>245000</v>
          </cell>
          <cell r="E903">
            <v>3380</v>
          </cell>
        </row>
        <row r="904">
          <cell r="C904">
            <v>200257</v>
          </cell>
          <cell r="E904">
            <v>2010</v>
          </cell>
        </row>
        <row r="905">
          <cell r="C905">
            <v>117087.2</v>
          </cell>
          <cell r="E905">
            <v>1641.94</v>
          </cell>
        </row>
        <row r="906">
          <cell r="C906">
            <v>3173.2</v>
          </cell>
          <cell r="E906">
            <v>2</v>
          </cell>
        </row>
        <row r="907">
          <cell r="C907">
            <v>16449.759999999998</v>
          </cell>
          <cell r="E907">
            <v>148</v>
          </cell>
        </row>
        <row r="908">
          <cell r="C908">
            <v>54165</v>
          </cell>
          <cell r="E908">
            <v>1059.5</v>
          </cell>
        </row>
        <row r="909">
          <cell r="C909">
            <v>1838.88</v>
          </cell>
          <cell r="E909">
            <v>37.44</v>
          </cell>
        </row>
        <row r="910">
          <cell r="C910">
            <v>6493.64</v>
          </cell>
          <cell r="E910">
            <v>100</v>
          </cell>
        </row>
        <row r="911">
          <cell r="C911">
            <v>15271596.98</v>
          </cell>
          <cell r="E911">
            <v>385216.821</v>
          </cell>
        </row>
        <row r="912">
          <cell r="C912">
            <v>532192.25</v>
          </cell>
          <cell r="E912">
            <v>4810.72</v>
          </cell>
        </row>
        <row r="913">
          <cell r="C913">
            <v>446960</v>
          </cell>
          <cell r="E913">
            <v>7766</v>
          </cell>
        </row>
        <row r="914">
          <cell r="C914">
            <v>1244975.6000000001</v>
          </cell>
          <cell r="E914">
            <v>11675.04</v>
          </cell>
        </row>
        <row r="915">
          <cell r="C915">
            <v>8848</v>
          </cell>
          <cell r="E915">
            <v>38</v>
          </cell>
        </row>
        <row r="916">
          <cell r="C916">
            <v>1172</v>
          </cell>
          <cell r="E916">
            <v>21.5</v>
          </cell>
        </row>
        <row r="917">
          <cell r="C917">
            <v>260345</v>
          </cell>
          <cell r="E917">
            <v>2596</v>
          </cell>
        </row>
        <row r="918">
          <cell r="C918">
            <v>7751597.9000000004</v>
          </cell>
          <cell r="E918">
            <v>124349.21</v>
          </cell>
        </row>
        <row r="919">
          <cell r="C919">
            <v>38339572.07</v>
          </cell>
          <cell r="E919">
            <v>2338788</v>
          </cell>
        </row>
        <row r="920">
          <cell r="C920">
            <v>95541841.290000007</v>
          </cell>
          <cell r="E920">
            <v>6312705</v>
          </cell>
        </row>
        <row r="921">
          <cell r="C921">
            <v>2798</v>
          </cell>
          <cell r="E921">
            <v>8</v>
          </cell>
        </row>
        <row r="922">
          <cell r="C922">
            <v>1377040</v>
          </cell>
          <cell r="E922">
            <v>94633</v>
          </cell>
        </row>
        <row r="923">
          <cell r="C923">
            <v>388743</v>
          </cell>
          <cell r="E923">
            <v>2713.36</v>
          </cell>
        </row>
        <row r="924">
          <cell r="C924">
            <v>5069.2</v>
          </cell>
          <cell r="E924">
            <v>49.2</v>
          </cell>
        </row>
        <row r="925">
          <cell r="C925">
            <v>273814.15000000002</v>
          </cell>
          <cell r="E925">
            <v>3233.62</v>
          </cell>
        </row>
        <row r="926">
          <cell r="C926">
            <v>25016</v>
          </cell>
          <cell r="E926">
            <v>175</v>
          </cell>
        </row>
        <row r="927">
          <cell r="C927">
            <v>2504</v>
          </cell>
          <cell r="E927">
            <v>4.0220000000000002</v>
          </cell>
        </row>
        <row r="928">
          <cell r="C928">
            <v>4447</v>
          </cell>
          <cell r="E928">
            <v>67.8</v>
          </cell>
        </row>
        <row r="929">
          <cell r="C929">
            <v>38400</v>
          </cell>
          <cell r="E929">
            <v>112</v>
          </cell>
        </row>
        <row r="930">
          <cell r="C930">
            <v>293</v>
          </cell>
          <cell r="E930">
            <v>2</v>
          </cell>
        </row>
        <row r="931">
          <cell r="C931">
            <v>2664</v>
          </cell>
          <cell r="E931">
            <v>45.9</v>
          </cell>
        </row>
        <row r="932">
          <cell r="C932">
            <v>1883845.48</v>
          </cell>
          <cell r="E932">
            <v>18597.401999999998</v>
          </cell>
        </row>
        <row r="933">
          <cell r="C933">
            <v>3632425.23</v>
          </cell>
          <cell r="E933">
            <v>47605.087</v>
          </cell>
        </row>
        <row r="934">
          <cell r="C934">
            <v>488836.29</v>
          </cell>
          <cell r="E934">
            <v>5237.75</v>
          </cell>
        </row>
        <row r="935">
          <cell r="C935">
            <v>483386.56</v>
          </cell>
          <cell r="E935">
            <v>1869.5250000000001</v>
          </cell>
        </row>
        <row r="936">
          <cell r="C936">
            <v>19454134.84</v>
          </cell>
          <cell r="E936">
            <v>379686.84</v>
          </cell>
        </row>
        <row r="937">
          <cell r="C937">
            <v>2644922.2999999998</v>
          </cell>
          <cell r="E937">
            <v>53477.053999999996</v>
          </cell>
        </row>
        <row r="938">
          <cell r="C938">
            <v>1664772.65</v>
          </cell>
          <cell r="E938">
            <v>24476.963</v>
          </cell>
        </row>
        <row r="939">
          <cell r="C939">
            <v>43064.26</v>
          </cell>
          <cell r="E939">
            <v>196.05099999999999</v>
          </cell>
        </row>
        <row r="940">
          <cell r="C940">
            <v>188367.27</v>
          </cell>
          <cell r="E940">
            <v>988.13</v>
          </cell>
        </row>
        <row r="941">
          <cell r="C941">
            <v>162589</v>
          </cell>
          <cell r="E941">
            <v>1876.8</v>
          </cell>
        </row>
        <row r="942">
          <cell r="C942">
            <v>77683.33</v>
          </cell>
          <cell r="E942">
            <v>502.6</v>
          </cell>
        </row>
        <row r="943">
          <cell r="C943">
            <v>1170536.51</v>
          </cell>
          <cell r="E943">
            <v>2787.8960000000002</v>
          </cell>
        </row>
        <row r="944">
          <cell r="C944">
            <v>928852.05</v>
          </cell>
          <cell r="E944">
            <v>2255.44</v>
          </cell>
        </row>
        <row r="945">
          <cell r="C945">
            <v>24008.5</v>
          </cell>
          <cell r="E945">
            <v>68.53</v>
          </cell>
        </row>
        <row r="946">
          <cell r="C946">
            <v>96674</v>
          </cell>
          <cell r="E946">
            <v>560.79999999999995</v>
          </cell>
        </row>
        <row r="947">
          <cell r="C947">
            <v>1754788.11</v>
          </cell>
          <cell r="E947">
            <v>24145.35</v>
          </cell>
        </row>
        <row r="948">
          <cell r="C948">
            <v>233472.23</v>
          </cell>
          <cell r="E948">
            <v>470.589</v>
          </cell>
        </row>
        <row r="949">
          <cell r="C949">
            <v>17224.5</v>
          </cell>
          <cell r="E949">
            <v>9.5</v>
          </cell>
        </row>
        <row r="950">
          <cell r="C950">
            <v>23800</v>
          </cell>
          <cell r="E950">
            <v>3.6</v>
          </cell>
        </row>
        <row r="951">
          <cell r="C951">
            <v>17069.96</v>
          </cell>
          <cell r="E951">
            <v>150.102</v>
          </cell>
        </row>
        <row r="952">
          <cell r="C952">
            <v>891736</v>
          </cell>
          <cell r="E952">
            <v>15040.55</v>
          </cell>
        </row>
        <row r="953">
          <cell r="C953">
            <v>226420</v>
          </cell>
          <cell r="E953">
            <v>852.47</v>
          </cell>
        </row>
        <row r="954">
          <cell r="C954">
            <v>427442.28</v>
          </cell>
          <cell r="E954">
            <v>5839.6</v>
          </cell>
        </row>
        <row r="955">
          <cell r="C955">
            <v>10390</v>
          </cell>
          <cell r="E955">
            <v>36</v>
          </cell>
        </row>
        <row r="956">
          <cell r="C956">
            <v>19770</v>
          </cell>
          <cell r="E956">
            <v>3784.9940000000001</v>
          </cell>
        </row>
        <row r="957">
          <cell r="C957">
            <v>2550</v>
          </cell>
          <cell r="E957">
            <v>4.6950000000000003</v>
          </cell>
        </row>
        <row r="958">
          <cell r="C958">
            <v>18060</v>
          </cell>
          <cell r="E958">
            <v>469</v>
          </cell>
        </row>
        <row r="959">
          <cell r="C959">
            <v>1645540</v>
          </cell>
          <cell r="E959">
            <v>4625</v>
          </cell>
        </row>
        <row r="960">
          <cell r="C960">
            <v>2979520</v>
          </cell>
          <cell r="E960">
            <v>12656</v>
          </cell>
        </row>
        <row r="961">
          <cell r="C961">
            <v>3</v>
          </cell>
          <cell r="E961">
            <v>0.3</v>
          </cell>
        </row>
        <row r="962">
          <cell r="C962">
            <v>600</v>
          </cell>
          <cell r="E962">
            <v>0.53200000000000003</v>
          </cell>
        </row>
        <row r="963">
          <cell r="C963">
            <v>1176915</v>
          </cell>
          <cell r="E963">
            <v>3848</v>
          </cell>
        </row>
        <row r="964">
          <cell r="C964">
            <v>108000</v>
          </cell>
          <cell r="E964">
            <v>9000</v>
          </cell>
        </row>
        <row r="965">
          <cell r="C965">
            <v>855.12</v>
          </cell>
          <cell r="E965">
            <v>54</v>
          </cell>
        </row>
        <row r="966">
          <cell r="C966">
            <v>42650</v>
          </cell>
          <cell r="E966">
            <v>200</v>
          </cell>
        </row>
        <row r="967">
          <cell r="C967">
            <v>209710</v>
          </cell>
          <cell r="E967">
            <v>1666.9839999999999</v>
          </cell>
        </row>
        <row r="968">
          <cell r="C968">
            <v>194042.89</v>
          </cell>
          <cell r="E968">
            <v>301.39999999999998</v>
          </cell>
        </row>
        <row r="969">
          <cell r="C969">
            <v>29549.68</v>
          </cell>
          <cell r="E969">
            <v>46.16</v>
          </cell>
        </row>
        <row r="970">
          <cell r="C970">
            <v>82737.649999999994</v>
          </cell>
          <cell r="E970">
            <v>880</v>
          </cell>
        </row>
        <row r="971">
          <cell r="C971">
            <v>2505050</v>
          </cell>
          <cell r="E971">
            <v>7735</v>
          </cell>
        </row>
        <row r="972">
          <cell r="C972">
            <v>720</v>
          </cell>
          <cell r="E972">
            <v>16</v>
          </cell>
        </row>
        <row r="973">
          <cell r="C973">
            <v>497900</v>
          </cell>
          <cell r="E973">
            <v>33750</v>
          </cell>
        </row>
        <row r="974">
          <cell r="C974">
            <v>8432.6</v>
          </cell>
          <cell r="E974">
            <v>4008</v>
          </cell>
        </row>
        <row r="975">
          <cell r="C975">
            <v>913696.5</v>
          </cell>
          <cell r="E975">
            <v>1685.44</v>
          </cell>
        </row>
        <row r="976">
          <cell r="C976">
            <v>18000</v>
          </cell>
          <cell r="E976">
            <v>1884</v>
          </cell>
        </row>
        <row r="977">
          <cell r="C977">
            <v>184492.5</v>
          </cell>
          <cell r="E977">
            <v>9751.82</v>
          </cell>
        </row>
        <row r="978">
          <cell r="C978">
            <v>55814</v>
          </cell>
          <cell r="E978">
            <v>197.95</v>
          </cell>
        </row>
        <row r="979">
          <cell r="C979">
            <v>6500</v>
          </cell>
          <cell r="E979">
            <v>235.3</v>
          </cell>
        </row>
        <row r="980">
          <cell r="C980">
            <v>83325.05</v>
          </cell>
          <cell r="E980">
            <v>924</v>
          </cell>
        </row>
        <row r="981">
          <cell r="C981">
            <v>2048</v>
          </cell>
          <cell r="E981">
            <v>7.2</v>
          </cell>
        </row>
        <row r="982">
          <cell r="C982">
            <v>227520</v>
          </cell>
          <cell r="E982">
            <v>2777.06</v>
          </cell>
        </row>
        <row r="983">
          <cell r="C983">
            <v>497180.4</v>
          </cell>
          <cell r="E983">
            <v>5160</v>
          </cell>
        </row>
        <row r="984">
          <cell r="C984">
            <v>3000</v>
          </cell>
          <cell r="E984">
            <v>46.25</v>
          </cell>
        </row>
        <row r="985">
          <cell r="C985">
            <v>9583687.4000000004</v>
          </cell>
          <cell r="E985">
            <v>84324.168999999994</v>
          </cell>
        </row>
        <row r="986">
          <cell r="C986">
            <v>323375</v>
          </cell>
          <cell r="E986">
            <v>696</v>
          </cell>
        </row>
        <row r="987">
          <cell r="C987">
            <v>2011054.52</v>
          </cell>
          <cell r="E987">
            <v>26644.959999999999</v>
          </cell>
        </row>
        <row r="988">
          <cell r="C988">
            <v>1435498.6</v>
          </cell>
          <cell r="E988">
            <v>19366.085999999999</v>
          </cell>
        </row>
        <row r="989">
          <cell r="C989">
            <v>1817969.45</v>
          </cell>
          <cell r="E989">
            <v>8931.4</v>
          </cell>
        </row>
        <row r="990">
          <cell r="C990">
            <v>1064270</v>
          </cell>
          <cell r="E990">
            <v>9380.2000000000007</v>
          </cell>
        </row>
        <row r="991">
          <cell r="C991">
            <v>332779.64</v>
          </cell>
          <cell r="E991">
            <v>4958.92</v>
          </cell>
        </row>
        <row r="992">
          <cell r="C992">
            <v>11023098.640000001</v>
          </cell>
          <cell r="E992">
            <v>49263.3</v>
          </cell>
        </row>
        <row r="993">
          <cell r="C993">
            <v>5755154</v>
          </cell>
          <cell r="E993">
            <v>43910.093999999997</v>
          </cell>
        </row>
        <row r="994">
          <cell r="C994">
            <v>7594145.1399999997</v>
          </cell>
          <cell r="E994">
            <v>56728.08</v>
          </cell>
        </row>
        <row r="995">
          <cell r="C995">
            <v>276704</v>
          </cell>
          <cell r="E995">
            <v>176.53700000000001</v>
          </cell>
        </row>
        <row r="996">
          <cell r="C996">
            <v>1602.7</v>
          </cell>
          <cell r="E996">
            <v>14.6</v>
          </cell>
        </row>
        <row r="997">
          <cell r="C997">
            <v>150301.04</v>
          </cell>
          <cell r="E997">
            <v>1880</v>
          </cell>
        </row>
        <row r="998">
          <cell r="C998">
            <v>512415.53</v>
          </cell>
          <cell r="E998">
            <v>9478.7999999999993</v>
          </cell>
        </row>
        <row r="999">
          <cell r="C999">
            <v>36160</v>
          </cell>
          <cell r="E999">
            <v>220</v>
          </cell>
        </row>
        <row r="1000">
          <cell r="C1000">
            <v>28000</v>
          </cell>
          <cell r="E1000">
            <v>100</v>
          </cell>
        </row>
        <row r="1001">
          <cell r="C1001">
            <v>79500.56</v>
          </cell>
          <cell r="E1001">
            <v>716.2</v>
          </cell>
        </row>
        <row r="1002">
          <cell r="C1002">
            <v>129</v>
          </cell>
          <cell r="E1002">
            <v>0.6</v>
          </cell>
        </row>
        <row r="1003">
          <cell r="C1003">
            <v>591360</v>
          </cell>
          <cell r="E1003">
            <v>4845.8999999999996</v>
          </cell>
        </row>
        <row r="1004">
          <cell r="C1004">
            <v>45000</v>
          </cell>
          <cell r="E1004">
            <v>141</v>
          </cell>
        </row>
        <row r="1005">
          <cell r="C1005">
            <v>8150</v>
          </cell>
          <cell r="E1005">
            <v>834.15</v>
          </cell>
        </row>
        <row r="1006">
          <cell r="C1006">
            <v>133900</v>
          </cell>
          <cell r="E1006">
            <v>1040</v>
          </cell>
        </row>
        <row r="1007">
          <cell r="C1007">
            <v>2217</v>
          </cell>
          <cell r="E1007">
            <v>0.6</v>
          </cell>
        </row>
        <row r="1008">
          <cell r="C1008">
            <v>19500</v>
          </cell>
          <cell r="E1008">
            <v>2080</v>
          </cell>
        </row>
        <row r="1009">
          <cell r="C1009">
            <v>407326.94</v>
          </cell>
          <cell r="E1009">
            <v>2927.8</v>
          </cell>
        </row>
        <row r="1010">
          <cell r="C1010">
            <v>1965738.7</v>
          </cell>
          <cell r="E1010">
            <v>13797.404</v>
          </cell>
        </row>
        <row r="1011">
          <cell r="C1011">
            <v>927.06</v>
          </cell>
          <cell r="E1011">
            <v>13.808999999999999</v>
          </cell>
        </row>
        <row r="1012">
          <cell r="C1012">
            <v>36900</v>
          </cell>
          <cell r="E1012">
            <v>615</v>
          </cell>
        </row>
        <row r="1013">
          <cell r="C1013">
            <v>8560</v>
          </cell>
          <cell r="E1013">
            <v>16</v>
          </cell>
        </row>
        <row r="1014">
          <cell r="C1014">
            <v>540</v>
          </cell>
          <cell r="E1014">
            <v>0.64</v>
          </cell>
        </row>
        <row r="1015">
          <cell r="C1015">
            <v>59572</v>
          </cell>
          <cell r="E1015">
            <v>280</v>
          </cell>
        </row>
        <row r="1016">
          <cell r="C1016">
            <v>4390.5</v>
          </cell>
          <cell r="E1016">
            <v>3.83</v>
          </cell>
        </row>
        <row r="1017">
          <cell r="C1017">
            <v>160742.75</v>
          </cell>
          <cell r="E1017">
            <v>603.09</v>
          </cell>
        </row>
        <row r="1018">
          <cell r="C1018">
            <v>147600</v>
          </cell>
          <cell r="E1018">
            <v>3000</v>
          </cell>
        </row>
        <row r="1019">
          <cell r="C1019">
            <v>146000</v>
          </cell>
          <cell r="E1019">
            <v>10337.982</v>
          </cell>
        </row>
        <row r="1020">
          <cell r="C1020">
            <v>63527.4</v>
          </cell>
          <cell r="E1020">
            <v>569.36</v>
          </cell>
        </row>
        <row r="1021">
          <cell r="C1021">
            <v>147.66</v>
          </cell>
          <cell r="E1021">
            <v>2527.38</v>
          </cell>
        </row>
        <row r="1022">
          <cell r="C1022">
            <v>55148.5</v>
          </cell>
          <cell r="E1022">
            <v>821.23699999999997</v>
          </cell>
        </row>
        <row r="1023">
          <cell r="C1023">
            <v>0</v>
          </cell>
          <cell r="E1023">
            <v>160</v>
          </cell>
        </row>
        <row r="1024">
          <cell r="C1024">
            <v>5850</v>
          </cell>
          <cell r="E1024">
            <v>94.05</v>
          </cell>
        </row>
        <row r="1025">
          <cell r="C1025">
            <v>8000</v>
          </cell>
          <cell r="E1025">
            <v>5200</v>
          </cell>
        </row>
        <row r="1026">
          <cell r="C1026">
            <v>1275886.5</v>
          </cell>
          <cell r="E1026">
            <v>2533.1</v>
          </cell>
        </row>
        <row r="1027">
          <cell r="C1027">
            <v>4403746.95</v>
          </cell>
          <cell r="E1027">
            <v>81149.607000000004</v>
          </cell>
        </row>
        <row r="1028">
          <cell r="C1028">
            <v>61434.01</v>
          </cell>
          <cell r="E1028">
            <v>149.68</v>
          </cell>
        </row>
        <row r="1029">
          <cell r="C1029">
            <v>36000</v>
          </cell>
          <cell r="E1029">
            <v>4296</v>
          </cell>
        </row>
        <row r="1030">
          <cell r="C1030">
            <v>0</v>
          </cell>
          <cell r="E1030">
            <v>1.5</v>
          </cell>
        </row>
        <row r="1031">
          <cell r="C1031">
            <v>40062.79</v>
          </cell>
          <cell r="E1031">
            <v>625.97</v>
          </cell>
        </row>
        <row r="1032">
          <cell r="C1032">
            <v>13620</v>
          </cell>
          <cell r="E1032">
            <v>15</v>
          </cell>
        </row>
        <row r="1033">
          <cell r="C1033">
            <v>66980</v>
          </cell>
          <cell r="E1033">
            <v>235.4</v>
          </cell>
        </row>
        <row r="1034">
          <cell r="C1034">
            <v>57400</v>
          </cell>
          <cell r="E1034">
            <v>3382</v>
          </cell>
        </row>
        <row r="1035">
          <cell r="C1035">
            <v>1800</v>
          </cell>
          <cell r="E1035">
            <v>1.5840000000000001</v>
          </cell>
        </row>
        <row r="1036">
          <cell r="C1036">
            <v>14798.05</v>
          </cell>
          <cell r="E1036">
            <v>417.767</v>
          </cell>
        </row>
        <row r="1037">
          <cell r="C1037">
            <v>1954.4</v>
          </cell>
          <cell r="E1037">
            <v>450.65</v>
          </cell>
        </row>
        <row r="1038">
          <cell r="C1038">
            <v>40031.25</v>
          </cell>
          <cell r="E1038">
            <v>326.74799999999999</v>
          </cell>
        </row>
        <row r="1039">
          <cell r="C1039">
            <v>108565.68</v>
          </cell>
          <cell r="E1039">
            <v>165</v>
          </cell>
        </row>
        <row r="1040">
          <cell r="C1040">
            <v>46225</v>
          </cell>
          <cell r="E1040">
            <v>102.25</v>
          </cell>
        </row>
        <row r="1041">
          <cell r="C1041">
            <v>379015.54</v>
          </cell>
          <cell r="E1041">
            <v>570.29999999999995</v>
          </cell>
        </row>
        <row r="1042">
          <cell r="C1042">
            <v>2549.67</v>
          </cell>
          <cell r="E1042">
            <v>25.2</v>
          </cell>
        </row>
        <row r="1043">
          <cell r="C1043">
            <v>19725.48</v>
          </cell>
          <cell r="E1043">
            <v>134.4</v>
          </cell>
        </row>
        <row r="1044">
          <cell r="C1044">
            <v>10341.69</v>
          </cell>
          <cell r="E1044">
            <v>36</v>
          </cell>
        </row>
        <row r="1045">
          <cell r="C1045">
            <v>135040</v>
          </cell>
          <cell r="E1045">
            <v>1214.528</v>
          </cell>
        </row>
        <row r="1046">
          <cell r="C1046">
            <v>2937</v>
          </cell>
          <cell r="E1046">
            <v>5.78</v>
          </cell>
        </row>
        <row r="1047">
          <cell r="C1047">
            <v>3500</v>
          </cell>
          <cell r="E1047">
            <v>50</v>
          </cell>
        </row>
        <row r="1048">
          <cell r="C1048">
            <v>44712</v>
          </cell>
          <cell r="E1048">
            <v>78</v>
          </cell>
        </row>
        <row r="1049">
          <cell r="C1049">
            <v>4800</v>
          </cell>
          <cell r="E1049">
            <v>330</v>
          </cell>
        </row>
        <row r="1050">
          <cell r="C1050">
            <v>89185</v>
          </cell>
          <cell r="E1050">
            <v>410.9</v>
          </cell>
        </row>
        <row r="1051">
          <cell r="C1051">
            <v>45365.19</v>
          </cell>
          <cell r="E1051">
            <v>125</v>
          </cell>
        </row>
        <row r="1052">
          <cell r="C1052">
            <v>1027</v>
          </cell>
          <cell r="E1052">
            <v>51.2</v>
          </cell>
        </row>
        <row r="1053">
          <cell r="C1053">
            <v>3360</v>
          </cell>
          <cell r="E1053">
            <v>4</v>
          </cell>
        </row>
        <row r="1054">
          <cell r="C1054">
            <v>77919.25</v>
          </cell>
          <cell r="E1054">
            <v>256</v>
          </cell>
        </row>
        <row r="1055">
          <cell r="C1055">
            <v>39000</v>
          </cell>
          <cell r="E1055">
            <v>43.683</v>
          </cell>
        </row>
        <row r="1056">
          <cell r="C1056">
            <v>23416.9</v>
          </cell>
          <cell r="E1056">
            <v>27.5</v>
          </cell>
        </row>
        <row r="1057">
          <cell r="C1057">
            <v>20188.689999999999</v>
          </cell>
          <cell r="E1057">
            <v>24</v>
          </cell>
        </row>
        <row r="1058">
          <cell r="C1058">
            <v>544440.49</v>
          </cell>
          <cell r="E1058">
            <v>812.28</v>
          </cell>
        </row>
        <row r="1059">
          <cell r="C1059">
            <v>695060</v>
          </cell>
          <cell r="E1059">
            <v>41308.550000000003</v>
          </cell>
        </row>
        <row r="1060">
          <cell r="C1060">
            <v>15000</v>
          </cell>
          <cell r="E1060">
            <v>38.957999999999998</v>
          </cell>
        </row>
        <row r="1061">
          <cell r="C1061">
            <v>40500</v>
          </cell>
          <cell r="E1061">
            <v>103.5</v>
          </cell>
        </row>
        <row r="1062">
          <cell r="C1062">
            <v>3297500</v>
          </cell>
          <cell r="E1062">
            <v>26853</v>
          </cell>
        </row>
        <row r="1063">
          <cell r="C1063">
            <v>11000</v>
          </cell>
          <cell r="E1063">
            <v>2.7610000000000001</v>
          </cell>
        </row>
        <row r="1064">
          <cell r="C1064">
            <v>379.34</v>
          </cell>
          <cell r="E1064">
            <v>1.36</v>
          </cell>
        </row>
        <row r="1065">
          <cell r="C1065">
            <v>592150</v>
          </cell>
          <cell r="E1065">
            <v>46686.319000000003</v>
          </cell>
        </row>
        <row r="1066">
          <cell r="C1066">
            <v>682270</v>
          </cell>
          <cell r="E1066">
            <v>3410</v>
          </cell>
        </row>
        <row r="1067">
          <cell r="C1067">
            <v>7082</v>
          </cell>
          <cell r="E1067">
            <v>25</v>
          </cell>
        </row>
        <row r="1068">
          <cell r="C1068">
            <v>172150</v>
          </cell>
          <cell r="E1068">
            <v>400</v>
          </cell>
        </row>
        <row r="1069">
          <cell r="C1069">
            <v>252551.09</v>
          </cell>
          <cell r="E1069">
            <v>1135.0519999999999</v>
          </cell>
        </row>
        <row r="1070">
          <cell r="C1070">
            <v>750</v>
          </cell>
          <cell r="E1070">
            <v>5</v>
          </cell>
        </row>
        <row r="1071">
          <cell r="C1071">
            <v>14683</v>
          </cell>
          <cell r="E1071">
            <v>270</v>
          </cell>
        </row>
        <row r="1072">
          <cell r="C1072">
            <v>9784601.7799999993</v>
          </cell>
          <cell r="E1072">
            <v>52286.970999999998</v>
          </cell>
        </row>
        <row r="1073">
          <cell r="C1073">
            <v>3363</v>
          </cell>
          <cell r="E1073">
            <v>56.4</v>
          </cell>
        </row>
        <row r="1074">
          <cell r="C1074">
            <v>27715.25</v>
          </cell>
          <cell r="E1074">
            <v>50.4</v>
          </cell>
        </row>
        <row r="1075">
          <cell r="C1075">
            <v>24709.25</v>
          </cell>
          <cell r="E1075">
            <v>143.88</v>
          </cell>
        </row>
        <row r="1076">
          <cell r="C1076">
            <v>39500</v>
          </cell>
          <cell r="E1076">
            <v>4279.4179999999997</v>
          </cell>
        </row>
        <row r="1077">
          <cell r="C1077">
            <v>22815.72</v>
          </cell>
          <cell r="E1077">
            <v>206</v>
          </cell>
        </row>
        <row r="1078">
          <cell r="C1078">
            <v>15993115.27</v>
          </cell>
          <cell r="E1078">
            <v>105163.931</v>
          </cell>
        </row>
        <row r="1079">
          <cell r="C1079">
            <v>30000</v>
          </cell>
          <cell r="E1079">
            <v>888.75</v>
          </cell>
        </row>
        <row r="1080">
          <cell r="C1080">
            <v>87905</v>
          </cell>
          <cell r="E1080">
            <v>2675</v>
          </cell>
        </row>
        <row r="1081">
          <cell r="C1081">
            <v>98774.18</v>
          </cell>
          <cell r="E1081">
            <v>1460</v>
          </cell>
        </row>
        <row r="1082">
          <cell r="C1082">
            <v>1853675.26</v>
          </cell>
          <cell r="E1082">
            <v>18181.099999999999</v>
          </cell>
        </row>
        <row r="1083">
          <cell r="C1083">
            <v>764000</v>
          </cell>
          <cell r="E1083">
            <v>2950</v>
          </cell>
        </row>
        <row r="1084">
          <cell r="C1084">
            <v>111021</v>
          </cell>
          <cell r="E1084">
            <v>1747</v>
          </cell>
        </row>
        <row r="1085">
          <cell r="C1085">
            <v>41904</v>
          </cell>
          <cell r="E1085">
            <v>492</v>
          </cell>
        </row>
        <row r="1086">
          <cell r="C1086">
            <v>26000</v>
          </cell>
          <cell r="E1086">
            <v>1774.242</v>
          </cell>
        </row>
        <row r="1087">
          <cell r="C1087">
            <v>33930</v>
          </cell>
          <cell r="E1087">
            <v>2731.1260000000002</v>
          </cell>
        </row>
        <row r="1088">
          <cell r="C1088">
            <v>15721.78</v>
          </cell>
          <cell r="E1088">
            <v>79.05</v>
          </cell>
        </row>
        <row r="1089">
          <cell r="C1089">
            <v>5000</v>
          </cell>
          <cell r="E1089">
            <v>1</v>
          </cell>
        </row>
        <row r="1090">
          <cell r="C1090">
            <v>116982</v>
          </cell>
          <cell r="E1090">
            <v>1415</v>
          </cell>
        </row>
        <row r="1091">
          <cell r="C1091">
            <v>6384</v>
          </cell>
          <cell r="E1091">
            <v>30</v>
          </cell>
        </row>
        <row r="1092">
          <cell r="C1092">
            <v>101037.42</v>
          </cell>
          <cell r="E1092">
            <v>523.23599999999999</v>
          </cell>
        </row>
        <row r="1093">
          <cell r="C1093">
            <v>836040</v>
          </cell>
          <cell r="E1093">
            <v>81594.322</v>
          </cell>
        </row>
        <row r="1094">
          <cell r="C1094">
            <v>15670</v>
          </cell>
          <cell r="E1094">
            <v>379.17399999999998</v>
          </cell>
        </row>
        <row r="1095">
          <cell r="C1095">
            <v>12540</v>
          </cell>
          <cell r="E1095">
            <v>55</v>
          </cell>
        </row>
        <row r="1096">
          <cell r="C1096">
            <v>199200</v>
          </cell>
          <cell r="E1096">
            <v>6729.5</v>
          </cell>
        </row>
        <row r="1097">
          <cell r="C1097">
            <v>60200</v>
          </cell>
          <cell r="E1097">
            <v>1508</v>
          </cell>
        </row>
        <row r="1098">
          <cell r="C1098">
            <v>20100</v>
          </cell>
          <cell r="E1098">
            <v>759</v>
          </cell>
        </row>
        <row r="1099">
          <cell r="C1099">
            <v>7168547.5999999996</v>
          </cell>
          <cell r="E1099">
            <v>33218.163999999997</v>
          </cell>
        </row>
        <row r="1100">
          <cell r="C1100">
            <v>741719.5</v>
          </cell>
          <cell r="E1100">
            <v>6286.8</v>
          </cell>
        </row>
        <row r="1101">
          <cell r="C1101">
            <v>5436840.5</v>
          </cell>
          <cell r="E1101">
            <v>85775.126999999993</v>
          </cell>
        </row>
        <row r="1102">
          <cell r="C1102">
            <v>79560</v>
          </cell>
          <cell r="E1102">
            <v>400</v>
          </cell>
        </row>
        <row r="1103">
          <cell r="C1103">
            <v>46140</v>
          </cell>
          <cell r="E1103">
            <v>70.34</v>
          </cell>
        </row>
        <row r="1104">
          <cell r="C1104">
            <v>495</v>
          </cell>
          <cell r="E1104">
            <v>4.3999999999999997E-2</v>
          </cell>
        </row>
        <row r="1105">
          <cell r="C1105">
            <v>108699</v>
          </cell>
          <cell r="E1105">
            <v>203.8</v>
          </cell>
        </row>
        <row r="1106">
          <cell r="C1106">
            <v>17500</v>
          </cell>
          <cell r="E1106">
            <v>1300</v>
          </cell>
        </row>
        <row r="1107">
          <cell r="C1107">
            <v>396978</v>
          </cell>
          <cell r="E1107">
            <v>292.2</v>
          </cell>
        </row>
        <row r="1108">
          <cell r="C1108">
            <v>18000</v>
          </cell>
          <cell r="E1108">
            <v>2200</v>
          </cell>
        </row>
        <row r="1109">
          <cell r="C1109">
            <v>9355.68</v>
          </cell>
          <cell r="E1109">
            <v>30.902000000000001</v>
          </cell>
        </row>
        <row r="1110">
          <cell r="C1110">
            <v>5867779.25</v>
          </cell>
          <cell r="E1110">
            <v>32000.34</v>
          </cell>
        </row>
        <row r="1111">
          <cell r="C1111">
            <v>32391.8</v>
          </cell>
          <cell r="E1111">
            <v>188.08</v>
          </cell>
        </row>
        <row r="1112">
          <cell r="C1112">
            <v>780</v>
          </cell>
          <cell r="E1112">
            <v>0.08</v>
          </cell>
        </row>
        <row r="1113">
          <cell r="C1113">
            <v>90631.25</v>
          </cell>
          <cell r="E1113">
            <v>883.88</v>
          </cell>
        </row>
        <row r="1114">
          <cell r="C1114">
            <v>8937.9599999999991</v>
          </cell>
          <cell r="E1114">
            <v>10363.32</v>
          </cell>
        </row>
        <row r="1115">
          <cell r="C1115">
            <v>1379041.96</v>
          </cell>
          <cell r="E1115">
            <v>232.97</v>
          </cell>
        </row>
        <row r="1116">
          <cell r="C1116">
            <v>428241.5</v>
          </cell>
          <cell r="E1116">
            <v>1408.2</v>
          </cell>
        </row>
        <row r="1117">
          <cell r="C1117">
            <v>51841.59</v>
          </cell>
          <cell r="E1117">
            <v>195.2</v>
          </cell>
        </row>
        <row r="1118">
          <cell r="C1118">
            <v>32570.36</v>
          </cell>
          <cell r="E1118">
            <v>110</v>
          </cell>
        </row>
        <row r="1119">
          <cell r="C1119">
            <v>6391.2</v>
          </cell>
          <cell r="E1119">
            <v>88.5</v>
          </cell>
        </row>
        <row r="1120">
          <cell r="C1120">
            <v>10772.58</v>
          </cell>
          <cell r="E1120">
            <v>12.666</v>
          </cell>
        </row>
        <row r="1121">
          <cell r="C1121">
            <v>109460</v>
          </cell>
          <cell r="E1121">
            <v>428.14100000000002</v>
          </cell>
        </row>
        <row r="1122">
          <cell r="C1122">
            <v>98390.24</v>
          </cell>
          <cell r="E1122">
            <v>747</v>
          </cell>
        </row>
        <row r="1123">
          <cell r="C1123">
            <v>102745.19</v>
          </cell>
          <cell r="E1123">
            <v>970.93200000000002</v>
          </cell>
        </row>
        <row r="1124">
          <cell r="C1124">
            <v>4307.32</v>
          </cell>
          <cell r="E1124">
            <v>110.4</v>
          </cell>
        </row>
        <row r="1125">
          <cell r="C1125">
            <v>3129</v>
          </cell>
          <cell r="E1125">
            <v>67</v>
          </cell>
        </row>
        <row r="1126">
          <cell r="C1126">
            <v>400</v>
          </cell>
          <cell r="E1126">
            <v>4</v>
          </cell>
        </row>
        <row r="1127">
          <cell r="C1127">
            <v>2054755.41</v>
          </cell>
          <cell r="E1127">
            <v>358.53</v>
          </cell>
        </row>
        <row r="1128">
          <cell r="C1128">
            <v>8600</v>
          </cell>
          <cell r="E1128">
            <v>480</v>
          </cell>
        </row>
        <row r="1129">
          <cell r="C1129">
            <v>184000</v>
          </cell>
          <cell r="E1129">
            <v>24800</v>
          </cell>
        </row>
        <row r="1130">
          <cell r="C1130">
            <v>14150</v>
          </cell>
          <cell r="E1130">
            <v>26.5</v>
          </cell>
        </row>
        <row r="1131">
          <cell r="C1131">
            <v>4250</v>
          </cell>
          <cell r="E1131">
            <v>3.7410000000000001</v>
          </cell>
        </row>
        <row r="1132">
          <cell r="C1132">
            <v>11369.6</v>
          </cell>
          <cell r="E1132">
            <v>23.416</v>
          </cell>
        </row>
        <row r="1133">
          <cell r="C1133">
            <v>1491072.15</v>
          </cell>
          <cell r="E1133">
            <v>10306.897999999999</v>
          </cell>
        </row>
        <row r="1134">
          <cell r="C1134">
            <v>900446.31</v>
          </cell>
          <cell r="E1134">
            <v>2664.4340000000002</v>
          </cell>
        </row>
        <row r="1135">
          <cell r="C1135">
            <v>1281306.49</v>
          </cell>
          <cell r="E1135">
            <v>6857.9740000000002</v>
          </cell>
        </row>
        <row r="1136">
          <cell r="C1136">
            <v>214203.08</v>
          </cell>
          <cell r="E1136">
            <v>2796</v>
          </cell>
        </row>
        <row r="1137">
          <cell r="C1137">
            <v>99031.5</v>
          </cell>
          <cell r="E1137">
            <v>398.62</v>
          </cell>
        </row>
        <row r="1138">
          <cell r="C1138">
            <v>68690.7</v>
          </cell>
          <cell r="E1138">
            <v>202.5</v>
          </cell>
        </row>
        <row r="1139">
          <cell r="C1139">
            <v>246240</v>
          </cell>
          <cell r="E1139">
            <v>31806</v>
          </cell>
        </row>
        <row r="1140">
          <cell r="C1140">
            <v>964110</v>
          </cell>
          <cell r="E1140">
            <v>98850</v>
          </cell>
        </row>
        <row r="1141">
          <cell r="C1141">
            <v>22820936.73</v>
          </cell>
          <cell r="E1141">
            <v>3241894.54</v>
          </cell>
        </row>
        <row r="1142">
          <cell r="C1142">
            <v>125400</v>
          </cell>
          <cell r="E1142">
            <v>12460</v>
          </cell>
        </row>
        <row r="1143">
          <cell r="C1143">
            <v>932689.25</v>
          </cell>
          <cell r="E1143">
            <v>175950</v>
          </cell>
        </row>
        <row r="1144">
          <cell r="C1144">
            <v>81833</v>
          </cell>
          <cell r="E1144">
            <v>29220</v>
          </cell>
        </row>
        <row r="1145">
          <cell r="C1145">
            <v>67578182.450000003</v>
          </cell>
          <cell r="E1145">
            <v>14591584.609999999</v>
          </cell>
        </row>
        <row r="1146">
          <cell r="C1146">
            <v>4831184.37</v>
          </cell>
          <cell r="E1146">
            <v>485119.6</v>
          </cell>
        </row>
        <row r="1147">
          <cell r="C1147">
            <v>100399.56</v>
          </cell>
          <cell r="E1147">
            <v>248.7</v>
          </cell>
        </row>
        <row r="1148">
          <cell r="C1148">
            <v>22133067.23</v>
          </cell>
          <cell r="E1148">
            <v>2317306</v>
          </cell>
        </row>
        <row r="1149">
          <cell r="C1149">
            <v>18452285.050000001</v>
          </cell>
          <cell r="E1149">
            <v>2719217</v>
          </cell>
        </row>
        <row r="1150">
          <cell r="C1150">
            <v>10829107.779999999</v>
          </cell>
          <cell r="E1150">
            <v>993814.65</v>
          </cell>
        </row>
        <row r="1151">
          <cell r="C1151">
            <v>8392</v>
          </cell>
          <cell r="E1151">
            <v>516</v>
          </cell>
        </row>
        <row r="1152">
          <cell r="C1152">
            <v>2768085.75</v>
          </cell>
          <cell r="E1152">
            <v>21726.07</v>
          </cell>
        </row>
        <row r="1153">
          <cell r="C1153">
            <v>74735361.099999994</v>
          </cell>
          <cell r="E1153">
            <v>9728318.9000000004</v>
          </cell>
        </row>
        <row r="1154">
          <cell r="C1154">
            <v>18238643</v>
          </cell>
          <cell r="E1154">
            <v>2259359.5</v>
          </cell>
        </row>
        <row r="1155">
          <cell r="C1155">
            <v>69678202.569999993</v>
          </cell>
          <cell r="E1155">
            <v>7564995.2999999998</v>
          </cell>
        </row>
        <row r="1156">
          <cell r="C1156">
            <v>2591894.5699999998</v>
          </cell>
          <cell r="E1156">
            <v>371922</v>
          </cell>
        </row>
        <row r="1157">
          <cell r="C1157">
            <v>147935.62</v>
          </cell>
          <cell r="E1157">
            <v>1064.9000000000001</v>
          </cell>
        </row>
        <row r="1158">
          <cell r="C1158">
            <v>0</v>
          </cell>
          <cell r="E1158">
            <v>15</v>
          </cell>
        </row>
        <row r="1159">
          <cell r="C1159">
            <v>22127.98</v>
          </cell>
          <cell r="E1159">
            <v>0.19700000000000001</v>
          </cell>
        </row>
        <row r="1160">
          <cell r="C1160">
            <v>578847.66</v>
          </cell>
          <cell r="E1160">
            <v>6287.45</v>
          </cell>
        </row>
        <row r="1161">
          <cell r="C1161">
            <v>857536.25</v>
          </cell>
          <cell r="E1161">
            <v>2243.5250000000001</v>
          </cell>
        </row>
        <row r="1162">
          <cell r="C1162">
            <v>48171.34</v>
          </cell>
          <cell r="E1162">
            <v>650.6</v>
          </cell>
        </row>
        <row r="1163">
          <cell r="C1163">
            <v>4506387.76</v>
          </cell>
          <cell r="E1163">
            <v>516326.8</v>
          </cell>
        </row>
        <row r="1164">
          <cell r="C1164">
            <v>101187.42</v>
          </cell>
          <cell r="E1164">
            <v>4232.84</v>
          </cell>
        </row>
        <row r="1165">
          <cell r="C1165">
            <v>21600</v>
          </cell>
          <cell r="E1165">
            <v>10000</v>
          </cell>
        </row>
        <row r="1166">
          <cell r="C1166">
            <v>44520</v>
          </cell>
          <cell r="E1166">
            <v>1336</v>
          </cell>
        </row>
        <row r="1167">
          <cell r="C1167">
            <v>2317669.02</v>
          </cell>
          <cell r="E1167">
            <v>131850.5</v>
          </cell>
        </row>
        <row r="1168">
          <cell r="C1168">
            <v>533188.87</v>
          </cell>
          <cell r="E1168">
            <v>6161.27</v>
          </cell>
        </row>
        <row r="1169">
          <cell r="C1169">
            <v>0</v>
          </cell>
          <cell r="E1169">
            <v>0</v>
          </cell>
        </row>
        <row r="1170">
          <cell r="C1170">
            <v>4459437.38</v>
          </cell>
          <cell r="E1170">
            <v>214477.84</v>
          </cell>
        </row>
        <row r="1171">
          <cell r="C1171">
            <v>1742211.32</v>
          </cell>
          <cell r="E1171">
            <v>86890.02</v>
          </cell>
        </row>
        <row r="1172">
          <cell r="C1172">
            <v>272889.3</v>
          </cell>
          <cell r="E1172">
            <v>12444.6</v>
          </cell>
        </row>
        <row r="1173">
          <cell r="C1173">
            <v>900003.79</v>
          </cell>
          <cell r="E1173">
            <v>1796.4</v>
          </cell>
        </row>
        <row r="1174">
          <cell r="C1174">
            <v>79451084.700000003</v>
          </cell>
          <cell r="E1174">
            <v>9841857.1600000001</v>
          </cell>
        </row>
        <row r="1175">
          <cell r="C1175">
            <v>4703914.8</v>
          </cell>
          <cell r="E1175">
            <v>361052.5</v>
          </cell>
        </row>
        <row r="1176">
          <cell r="C1176">
            <v>733909.34</v>
          </cell>
          <cell r="E1176">
            <v>73091.7</v>
          </cell>
        </row>
        <row r="1177">
          <cell r="C1177">
            <v>40227.300000000003</v>
          </cell>
          <cell r="E1177">
            <v>3435</v>
          </cell>
        </row>
        <row r="1178">
          <cell r="C1178">
            <v>7649900</v>
          </cell>
          <cell r="E1178">
            <v>986803.76</v>
          </cell>
        </row>
        <row r="1179">
          <cell r="C1179">
            <v>15118398.83</v>
          </cell>
          <cell r="E1179">
            <v>201536.52</v>
          </cell>
        </row>
        <row r="1180">
          <cell r="C1180">
            <v>9232899.0500000007</v>
          </cell>
          <cell r="E1180">
            <v>261548.96</v>
          </cell>
        </row>
        <row r="1181">
          <cell r="C1181">
            <v>20578.97</v>
          </cell>
          <cell r="E1181">
            <v>63.75</v>
          </cell>
        </row>
        <row r="1182">
          <cell r="C1182">
            <v>35772.639999999999</v>
          </cell>
          <cell r="E1182">
            <v>642.79</v>
          </cell>
        </row>
        <row r="1183">
          <cell r="C1183">
            <v>315954.78000000003</v>
          </cell>
          <cell r="E1183">
            <v>2670.51</v>
          </cell>
        </row>
        <row r="1184">
          <cell r="C1184">
            <v>21685.8</v>
          </cell>
          <cell r="E1184">
            <v>720</v>
          </cell>
        </row>
        <row r="1185">
          <cell r="C1185">
            <v>205424.15</v>
          </cell>
          <cell r="E1185">
            <v>2126.46</v>
          </cell>
        </row>
        <row r="1186">
          <cell r="C1186">
            <v>784.08</v>
          </cell>
          <cell r="E1186">
            <v>118.8</v>
          </cell>
        </row>
        <row r="1187">
          <cell r="C1187">
            <v>14466.5</v>
          </cell>
          <cell r="E1187">
            <v>18</v>
          </cell>
        </row>
        <row r="1188">
          <cell r="C1188">
            <v>126236</v>
          </cell>
          <cell r="E1188">
            <v>7554.82</v>
          </cell>
        </row>
        <row r="1189">
          <cell r="C1189">
            <v>5915224.5999999996</v>
          </cell>
          <cell r="E1189">
            <v>409651.96299999999</v>
          </cell>
        </row>
        <row r="1190">
          <cell r="C1190">
            <v>4626254.8099999996</v>
          </cell>
          <cell r="E1190">
            <v>394334.33799999999</v>
          </cell>
        </row>
        <row r="1191">
          <cell r="C1191">
            <v>4914.55</v>
          </cell>
          <cell r="E1191">
            <v>5.835</v>
          </cell>
        </row>
        <row r="1192">
          <cell r="C1192">
            <v>206515</v>
          </cell>
          <cell r="E1192">
            <v>5079.22</v>
          </cell>
        </row>
        <row r="1193">
          <cell r="C1193">
            <v>568289.51</v>
          </cell>
          <cell r="E1193">
            <v>11319</v>
          </cell>
        </row>
        <row r="1194">
          <cell r="C1194">
            <v>489467.26</v>
          </cell>
          <cell r="E1194">
            <v>1562.473</v>
          </cell>
        </row>
        <row r="1195">
          <cell r="C1195">
            <v>302667.69</v>
          </cell>
          <cell r="E1195">
            <v>3128.7950000000001</v>
          </cell>
        </row>
        <row r="1196">
          <cell r="C1196">
            <v>420037.54</v>
          </cell>
          <cell r="E1196">
            <v>3014.89</v>
          </cell>
        </row>
        <row r="1197">
          <cell r="C1197">
            <v>207125</v>
          </cell>
          <cell r="E1197">
            <v>393.5</v>
          </cell>
        </row>
        <row r="1198">
          <cell r="C1198">
            <v>2593227.5</v>
          </cell>
          <cell r="E1198">
            <v>109685.05</v>
          </cell>
        </row>
        <row r="1199">
          <cell r="C1199">
            <v>29959437.32</v>
          </cell>
          <cell r="E1199">
            <v>1813451.7</v>
          </cell>
        </row>
        <row r="1200">
          <cell r="C1200">
            <v>4746.49</v>
          </cell>
          <cell r="E1200">
            <v>6</v>
          </cell>
        </row>
        <row r="1201">
          <cell r="C1201">
            <v>119606.03</v>
          </cell>
          <cell r="E1201">
            <v>1248.5999999999999</v>
          </cell>
        </row>
        <row r="1202">
          <cell r="C1202">
            <v>23941.599999999999</v>
          </cell>
          <cell r="E1202">
            <v>251.49</v>
          </cell>
        </row>
        <row r="1203">
          <cell r="C1203">
            <v>1836</v>
          </cell>
          <cell r="E1203">
            <v>49.5</v>
          </cell>
        </row>
        <row r="1204">
          <cell r="C1204">
            <v>7602190.75</v>
          </cell>
          <cell r="E1204">
            <v>427716.08</v>
          </cell>
        </row>
        <row r="1205">
          <cell r="C1205">
            <v>5696811.4000000004</v>
          </cell>
          <cell r="E1205">
            <v>301373.2</v>
          </cell>
        </row>
        <row r="1206">
          <cell r="C1206">
            <v>7130</v>
          </cell>
          <cell r="E1206">
            <v>1</v>
          </cell>
        </row>
        <row r="1207">
          <cell r="C1207">
            <v>66085.25</v>
          </cell>
          <cell r="E1207">
            <v>741.15</v>
          </cell>
        </row>
        <row r="1208">
          <cell r="C1208">
            <v>65000</v>
          </cell>
          <cell r="E1208">
            <v>300</v>
          </cell>
        </row>
        <row r="1209">
          <cell r="C1209">
            <v>2194575.1</v>
          </cell>
          <cell r="E1209">
            <v>17578.400000000001</v>
          </cell>
        </row>
        <row r="1210">
          <cell r="C1210">
            <v>127346.59</v>
          </cell>
          <cell r="E1210">
            <v>520.79999999999995</v>
          </cell>
        </row>
        <row r="1211">
          <cell r="C1211">
            <v>152558.6</v>
          </cell>
          <cell r="E1211">
            <v>7494</v>
          </cell>
        </row>
        <row r="1212">
          <cell r="C1212">
            <v>5475</v>
          </cell>
          <cell r="E1212">
            <v>6.415</v>
          </cell>
        </row>
        <row r="1213">
          <cell r="C1213">
            <v>12000</v>
          </cell>
          <cell r="E1213">
            <v>449.05</v>
          </cell>
        </row>
        <row r="1214">
          <cell r="C1214">
            <v>121500</v>
          </cell>
          <cell r="E1214">
            <v>24300</v>
          </cell>
        </row>
        <row r="1215">
          <cell r="C1215">
            <v>8588.75</v>
          </cell>
          <cell r="E1215">
            <v>295</v>
          </cell>
        </row>
        <row r="1216">
          <cell r="C1216">
            <v>88407.65</v>
          </cell>
          <cell r="E1216">
            <v>4410.8010000000004</v>
          </cell>
        </row>
        <row r="1217">
          <cell r="C1217">
            <v>19714662</v>
          </cell>
          <cell r="E1217">
            <v>372602.59</v>
          </cell>
        </row>
        <row r="1218">
          <cell r="C1218">
            <v>9485</v>
          </cell>
          <cell r="E1218">
            <v>320</v>
          </cell>
        </row>
        <row r="1219">
          <cell r="C1219">
            <v>9393.42</v>
          </cell>
          <cell r="E1219">
            <v>227</v>
          </cell>
        </row>
        <row r="1220">
          <cell r="C1220">
            <v>944</v>
          </cell>
          <cell r="E1220">
            <v>4.3170000000000002</v>
          </cell>
        </row>
        <row r="1221">
          <cell r="C1221">
            <v>596.80999999999995</v>
          </cell>
          <cell r="E1221">
            <v>30</v>
          </cell>
        </row>
        <row r="1222">
          <cell r="C1222">
            <v>393800</v>
          </cell>
          <cell r="E1222">
            <v>16491.099999999999</v>
          </cell>
        </row>
        <row r="1223">
          <cell r="C1223">
            <v>106050</v>
          </cell>
          <cell r="E1223">
            <v>3000</v>
          </cell>
        </row>
        <row r="1224">
          <cell r="C1224">
            <v>41500</v>
          </cell>
          <cell r="E1224">
            <v>905</v>
          </cell>
        </row>
        <row r="1225">
          <cell r="C1225">
            <v>768134.2</v>
          </cell>
          <cell r="E1225">
            <v>17104</v>
          </cell>
        </row>
        <row r="1226">
          <cell r="C1226">
            <v>1356583</v>
          </cell>
          <cell r="E1226">
            <v>31110</v>
          </cell>
        </row>
        <row r="1227">
          <cell r="C1227">
            <v>632363.92000000004</v>
          </cell>
          <cell r="E1227">
            <v>18233.32</v>
          </cell>
        </row>
        <row r="1228">
          <cell r="C1228">
            <v>1630601.52</v>
          </cell>
          <cell r="E1228">
            <v>46723</v>
          </cell>
        </row>
        <row r="1229">
          <cell r="C1229">
            <v>41650</v>
          </cell>
          <cell r="E1229">
            <v>1250</v>
          </cell>
        </row>
        <row r="1230">
          <cell r="C1230">
            <v>143327.98000000001</v>
          </cell>
          <cell r="E1230">
            <v>410</v>
          </cell>
        </row>
        <row r="1231">
          <cell r="C1231">
            <v>24038</v>
          </cell>
          <cell r="E1231">
            <v>410</v>
          </cell>
        </row>
        <row r="1232">
          <cell r="C1232">
            <v>2012.82</v>
          </cell>
          <cell r="E1232">
            <v>35</v>
          </cell>
        </row>
        <row r="1233">
          <cell r="C1233">
            <v>9453591.3800000008</v>
          </cell>
          <cell r="E1233">
            <v>438525</v>
          </cell>
        </row>
        <row r="1234">
          <cell r="C1234">
            <v>286350</v>
          </cell>
          <cell r="E1234">
            <v>720</v>
          </cell>
        </row>
        <row r="1235">
          <cell r="C1235">
            <v>2286855</v>
          </cell>
          <cell r="E1235">
            <v>96796.6</v>
          </cell>
        </row>
        <row r="1236">
          <cell r="C1236">
            <v>4501491.5</v>
          </cell>
          <cell r="E1236">
            <v>223801.32</v>
          </cell>
        </row>
        <row r="1237">
          <cell r="C1237">
            <v>10689408.6</v>
          </cell>
          <cell r="E1237">
            <v>552185</v>
          </cell>
        </row>
        <row r="1238">
          <cell r="C1238">
            <v>18977722.399999999</v>
          </cell>
          <cell r="E1238">
            <v>988654</v>
          </cell>
        </row>
        <row r="1239">
          <cell r="C1239">
            <v>1902740.66</v>
          </cell>
          <cell r="E1239">
            <v>89525.74</v>
          </cell>
        </row>
        <row r="1240">
          <cell r="C1240">
            <v>12950</v>
          </cell>
          <cell r="E1240">
            <v>2330</v>
          </cell>
        </row>
        <row r="1241">
          <cell r="C1241">
            <v>126750</v>
          </cell>
          <cell r="E1241">
            <v>4304.5</v>
          </cell>
        </row>
        <row r="1242">
          <cell r="C1242">
            <v>723257.17</v>
          </cell>
          <cell r="E1242">
            <v>24178.240000000002</v>
          </cell>
        </row>
        <row r="1243">
          <cell r="C1243">
            <v>827897.75</v>
          </cell>
          <cell r="E1243">
            <v>33883.199999999997</v>
          </cell>
        </row>
        <row r="1244">
          <cell r="C1244">
            <v>32187.56</v>
          </cell>
          <cell r="E1244">
            <v>777.2</v>
          </cell>
        </row>
        <row r="1245">
          <cell r="C1245">
            <v>11967</v>
          </cell>
          <cell r="E1245">
            <v>345</v>
          </cell>
        </row>
        <row r="1246">
          <cell r="C1246">
            <v>301650</v>
          </cell>
          <cell r="E1246">
            <v>9285</v>
          </cell>
        </row>
        <row r="1247">
          <cell r="C1247">
            <v>1104011.72</v>
          </cell>
          <cell r="E1247">
            <v>47174.79</v>
          </cell>
        </row>
        <row r="1248">
          <cell r="C1248">
            <v>4697444.74</v>
          </cell>
          <cell r="E1248">
            <v>162433.35</v>
          </cell>
        </row>
        <row r="1249">
          <cell r="C1249">
            <v>38795</v>
          </cell>
          <cell r="E1249">
            <v>677</v>
          </cell>
        </row>
        <row r="1250">
          <cell r="C1250">
            <v>29335</v>
          </cell>
          <cell r="E1250">
            <v>1080</v>
          </cell>
        </row>
        <row r="1251">
          <cell r="C1251">
            <v>7911022.5300000003</v>
          </cell>
          <cell r="E1251">
            <v>326580.2</v>
          </cell>
        </row>
        <row r="1252">
          <cell r="C1252">
            <v>104494.39999999999</v>
          </cell>
          <cell r="E1252">
            <v>3463.2</v>
          </cell>
        </row>
        <row r="1253">
          <cell r="C1253">
            <v>3099780.05</v>
          </cell>
          <cell r="E1253">
            <v>38083.040000000001</v>
          </cell>
        </row>
        <row r="1254">
          <cell r="C1254">
            <v>4194420.47</v>
          </cell>
          <cell r="E1254">
            <v>150411.82</v>
          </cell>
        </row>
        <row r="1255">
          <cell r="C1255">
            <v>134450</v>
          </cell>
          <cell r="E1255">
            <v>3935</v>
          </cell>
        </row>
        <row r="1256">
          <cell r="C1256">
            <v>28335</v>
          </cell>
          <cell r="E1256">
            <v>308.39999999999998</v>
          </cell>
        </row>
        <row r="1257">
          <cell r="C1257">
            <v>271782.40000000002</v>
          </cell>
          <cell r="E1257">
            <v>9992</v>
          </cell>
        </row>
        <row r="1258">
          <cell r="C1258">
            <v>15352</v>
          </cell>
          <cell r="E1258">
            <v>47.94</v>
          </cell>
        </row>
        <row r="1259">
          <cell r="C1259">
            <v>7619</v>
          </cell>
          <cell r="E1259">
            <v>27.373000000000001</v>
          </cell>
        </row>
        <row r="1260">
          <cell r="C1260">
            <v>26178.75</v>
          </cell>
          <cell r="E1260">
            <v>213.9</v>
          </cell>
        </row>
        <row r="1261">
          <cell r="C1261">
            <v>676318</v>
          </cell>
          <cell r="E1261">
            <v>1988</v>
          </cell>
        </row>
        <row r="1262">
          <cell r="C1262">
            <v>600</v>
          </cell>
          <cell r="E1262">
            <v>0.89400000000000002</v>
          </cell>
        </row>
        <row r="1263">
          <cell r="C1263">
            <v>18763691.41</v>
          </cell>
          <cell r="E1263">
            <v>425223.53700000001</v>
          </cell>
        </row>
        <row r="1264">
          <cell r="C1264">
            <v>686605.48</v>
          </cell>
          <cell r="E1264">
            <v>16772</v>
          </cell>
        </row>
        <row r="1265">
          <cell r="C1265">
            <v>31517</v>
          </cell>
          <cell r="E1265">
            <v>127.965</v>
          </cell>
        </row>
        <row r="1266">
          <cell r="C1266">
            <v>172812</v>
          </cell>
          <cell r="E1266">
            <v>620</v>
          </cell>
        </row>
        <row r="1267">
          <cell r="C1267">
            <v>192760.25</v>
          </cell>
          <cell r="E1267">
            <v>7000</v>
          </cell>
        </row>
        <row r="1268">
          <cell r="C1268">
            <v>27607.73</v>
          </cell>
          <cell r="E1268">
            <v>941.69</v>
          </cell>
        </row>
        <row r="1269">
          <cell r="C1269">
            <v>54542.3</v>
          </cell>
          <cell r="E1269">
            <v>1206.31</v>
          </cell>
        </row>
        <row r="1270">
          <cell r="C1270">
            <v>194889</v>
          </cell>
          <cell r="E1270">
            <v>4155</v>
          </cell>
        </row>
        <row r="1271">
          <cell r="C1271">
            <v>735443</v>
          </cell>
          <cell r="E1271">
            <v>14429.552</v>
          </cell>
        </row>
        <row r="1272">
          <cell r="C1272">
            <v>950395.5</v>
          </cell>
          <cell r="E1272">
            <v>12447.11</v>
          </cell>
        </row>
        <row r="1273">
          <cell r="C1273">
            <v>699219.75</v>
          </cell>
          <cell r="E1273">
            <v>11714.44</v>
          </cell>
        </row>
        <row r="1274">
          <cell r="C1274">
            <v>149500</v>
          </cell>
          <cell r="E1274">
            <v>3300</v>
          </cell>
        </row>
        <row r="1275">
          <cell r="C1275">
            <v>1128307.57</v>
          </cell>
          <cell r="E1275">
            <v>21600.63</v>
          </cell>
        </row>
        <row r="1276">
          <cell r="C1276">
            <v>84000</v>
          </cell>
          <cell r="E1276">
            <v>2100</v>
          </cell>
        </row>
        <row r="1277">
          <cell r="C1277">
            <v>60954</v>
          </cell>
          <cell r="E1277">
            <v>70.8</v>
          </cell>
        </row>
        <row r="1278">
          <cell r="C1278">
            <v>13242.99</v>
          </cell>
          <cell r="E1278">
            <v>1.5840000000000001</v>
          </cell>
        </row>
        <row r="1279">
          <cell r="C1279">
            <v>315180</v>
          </cell>
          <cell r="E1279">
            <v>4000</v>
          </cell>
        </row>
        <row r="1280">
          <cell r="C1280">
            <v>114665.08</v>
          </cell>
          <cell r="E1280">
            <v>10</v>
          </cell>
        </row>
        <row r="1281">
          <cell r="C1281">
            <v>513235.76</v>
          </cell>
          <cell r="E1281">
            <v>1610</v>
          </cell>
        </row>
        <row r="1282">
          <cell r="C1282">
            <v>2653853</v>
          </cell>
          <cell r="E1282">
            <v>113321.43</v>
          </cell>
        </row>
        <row r="1283">
          <cell r="C1283">
            <v>343176.5</v>
          </cell>
          <cell r="E1283">
            <v>14355.78</v>
          </cell>
        </row>
        <row r="1284">
          <cell r="C1284">
            <v>24839319.280000001</v>
          </cell>
          <cell r="E1284">
            <v>455356.99</v>
          </cell>
        </row>
        <row r="1285">
          <cell r="C1285">
            <v>131582.54999999999</v>
          </cell>
          <cell r="E1285">
            <v>2070</v>
          </cell>
        </row>
        <row r="1286">
          <cell r="C1286">
            <v>18750</v>
          </cell>
          <cell r="E1286">
            <v>885</v>
          </cell>
        </row>
        <row r="1287">
          <cell r="C1287">
            <v>1999422.25</v>
          </cell>
          <cell r="E1287">
            <v>57170.58</v>
          </cell>
        </row>
        <row r="1288">
          <cell r="C1288">
            <v>464262.65</v>
          </cell>
          <cell r="E1288">
            <v>3072.17</v>
          </cell>
        </row>
        <row r="1289">
          <cell r="C1289">
            <v>202782.03</v>
          </cell>
          <cell r="E1289">
            <v>716.54</v>
          </cell>
        </row>
        <row r="1290">
          <cell r="C1290">
            <v>8400</v>
          </cell>
          <cell r="E1290">
            <v>36.200000000000003</v>
          </cell>
        </row>
        <row r="1291">
          <cell r="C1291">
            <v>53882</v>
          </cell>
          <cell r="E1291">
            <v>430.4</v>
          </cell>
        </row>
        <row r="1292">
          <cell r="C1292">
            <v>8620</v>
          </cell>
          <cell r="E1292">
            <v>10.25</v>
          </cell>
        </row>
        <row r="1293">
          <cell r="C1293">
            <v>4538</v>
          </cell>
          <cell r="E1293">
            <v>21.553000000000001</v>
          </cell>
        </row>
        <row r="1294">
          <cell r="C1294">
            <v>115</v>
          </cell>
          <cell r="E1294">
            <v>0.8</v>
          </cell>
        </row>
        <row r="1295">
          <cell r="C1295">
            <v>8800</v>
          </cell>
          <cell r="E1295">
            <v>2.5</v>
          </cell>
        </row>
        <row r="1296">
          <cell r="C1296">
            <v>73295.92</v>
          </cell>
          <cell r="E1296">
            <v>17.289000000000001</v>
          </cell>
        </row>
        <row r="1297">
          <cell r="C1297">
            <v>525300.66</v>
          </cell>
          <cell r="E1297">
            <v>2676.3510000000001</v>
          </cell>
        </row>
        <row r="1298">
          <cell r="C1298">
            <v>254160.41</v>
          </cell>
          <cell r="E1298">
            <v>7851.12</v>
          </cell>
        </row>
        <row r="1299">
          <cell r="C1299">
            <v>814750</v>
          </cell>
          <cell r="E1299">
            <v>19372</v>
          </cell>
        </row>
        <row r="1300">
          <cell r="C1300">
            <v>649201.64</v>
          </cell>
          <cell r="E1300">
            <v>17080</v>
          </cell>
        </row>
        <row r="1301">
          <cell r="C1301">
            <v>900000</v>
          </cell>
          <cell r="E1301">
            <v>3100</v>
          </cell>
        </row>
        <row r="1302">
          <cell r="C1302">
            <v>228826.02</v>
          </cell>
          <cell r="E1302">
            <v>20695</v>
          </cell>
        </row>
        <row r="1303">
          <cell r="C1303">
            <v>6926177.0099999998</v>
          </cell>
          <cell r="E1303">
            <v>89251.027000000002</v>
          </cell>
        </row>
        <row r="1304">
          <cell r="C1304">
            <v>42496.62</v>
          </cell>
          <cell r="E1304">
            <v>617</v>
          </cell>
        </row>
        <row r="1305">
          <cell r="C1305">
            <v>297.92</v>
          </cell>
          <cell r="E1305">
            <v>9.1199999999999992</v>
          </cell>
        </row>
        <row r="1306">
          <cell r="C1306">
            <v>17461652.899999999</v>
          </cell>
          <cell r="E1306">
            <v>677052.82</v>
          </cell>
        </row>
        <row r="1307">
          <cell r="C1307">
            <v>47035</v>
          </cell>
          <cell r="E1307">
            <v>2150</v>
          </cell>
        </row>
        <row r="1308">
          <cell r="C1308">
            <v>775499.88</v>
          </cell>
          <cell r="E1308">
            <v>16428</v>
          </cell>
        </row>
        <row r="1309">
          <cell r="C1309">
            <v>50250</v>
          </cell>
          <cell r="E1309">
            <v>8339</v>
          </cell>
        </row>
        <row r="1310">
          <cell r="C1310">
            <v>6164598.9299999997</v>
          </cell>
          <cell r="E1310">
            <v>70662.384999999995</v>
          </cell>
        </row>
        <row r="1311">
          <cell r="C1311">
            <v>500</v>
          </cell>
          <cell r="E1311">
            <v>190</v>
          </cell>
        </row>
        <row r="1312">
          <cell r="C1312">
            <v>202305</v>
          </cell>
          <cell r="E1312">
            <v>41432</v>
          </cell>
        </row>
        <row r="1313">
          <cell r="C1313">
            <v>430000</v>
          </cell>
          <cell r="E1313">
            <v>18052</v>
          </cell>
        </row>
        <row r="1314">
          <cell r="C1314">
            <v>2887436.7</v>
          </cell>
          <cell r="E1314">
            <v>13163</v>
          </cell>
        </row>
        <row r="1315">
          <cell r="C1315">
            <v>3315.5</v>
          </cell>
          <cell r="E1315">
            <v>9.6</v>
          </cell>
        </row>
        <row r="1316">
          <cell r="C1316">
            <v>920835.47</v>
          </cell>
          <cell r="E1316">
            <v>31591.366000000002</v>
          </cell>
        </row>
        <row r="1317">
          <cell r="C1317">
            <v>1620196.48</v>
          </cell>
          <cell r="E1317">
            <v>43203.9</v>
          </cell>
        </row>
        <row r="1318">
          <cell r="C1318">
            <v>8859655.5</v>
          </cell>
          <cell r="E1318">
            <v>253823.3</v>
          </cell>
        </row>
        <row r="1319">
          <cell r="C1319">
            <v>371550</v>
          </cell>
          <cell r="E1319">
            <v>15993</v>
          </cell>
        </row>
        <row r="1320">
          <cell r="C1320">
            <v>496700.86</v>
          </cell>
          <cell r="E1320">
            <v>18656.48</v>
          </cell>
        </row>
        <row r="1321">
          <cell r="C1321">
            <v>8782834.4299999997</v>
          </cell>
          <cell r="E1321">
            <v>322609.65000000002</v>
          </cell>
        </row>
        <row r="1322">
          <cell r="C1322">
            <v>51500</v>
          </cell>
          <cell r="E1322">
            <v>1400</v>
          </cell>
        </row>
        <row r="1323">
          <cell r="C1323">
            <v>473639.5</v>
          </cell>
          <cell r="E1323">
            <v>1369.94</v>
          </cell>
        </row>
        <row r="1324">
          <cell r="C1324">
            <v>1187335.26</v>
          </cell>
          <cell r="E1324">
            <v>80748.7</v>
          </cell>
        </row>
        <row r="1325">
          <cell r="C1325">
            <v>3128533</v>
          </cell>
          <cell r="E1325">
            <v>27704.9</v>
          </cell>
        </row>
        <row r="1326">
          <cell r="C1326">
            <v>1024402</v>
          </cell>
          <cell r="E1326">
            <v>7152.5</v>
          </cell>
        </row>
        <row r="1327">
          <cell r="C1327">
            <v>180637.56</v>
          </cell>
          <cell r="E1327">
            <v>3214.6</v>
          </cell>
        </row>
        <row r="1328">
          <cell r="C1328">
            <v>19201.28</v>
          </cell>
          <cell r="E1328">
            <v>43.363999999999997</v>
          </cell>
        </row>
        <row r="1329">
          <cell r="C1329">
            <v>1378936.21</v>
          </cell>
          <cell r="E1329">
            <v>7790.41</v>
          </cell>
        </row>
        <row r="1330">
          <cell r="C1330">
            <v>31007.7</v>
          </cell>
          <cell r="E1330">
            <v>81.122</v>
          </cell>
        </row>
        <row r="1331">
          <cell r="C1331">
            <v>2047</v>
          </cell>
          <cell r="E1331">
            <v>2</v>
          </cell>
        </row>
        <row r="1332">
          <cell r="C1332">
            <v>117509</v>
          </cell>
          <cell r="E1332">
            <v>262</v>
          </cell>
        </row>
        <row r="1333">
          <cell r="C1333">
            <v>1074774.3500000001</v>
          </cell>
          <cell r="E1333">
            <v>26768.799999999999</v>
          </cell>
        </row>
        <row r="1334">
          <cell r="C1334">
            <v>1862138.4</v>
          </cell>
          <cell r="E1334">
            <v>23194.240000000002</v>
          </cell>
        </row>
        <row r="1335">
          <cell r="C1335">
            <v>5606.54</v>
          </cell>
          <cell r="E1335">
            <v>49.47</v>
          </cell>
        </row>
        <row r="1336">
          <cell r="C1336">
            <v>14000.17</v>
          </cell>
          <cell r="E1336">
            <v>54.75</v>
          </cell>
        </row>
        <row r="1337">
          <cell r="C1337">
            <v>228410</v>
          </cell>
          <cell r="E1337">
            <v>1820.066</v>
          </cell>
        </row>
        <row r="1338">
          <cell r="C1338">
            <v>2683.56</v>
          </cell>
          <cell r="E1338">
            <v>4.47</v>
          </cell>
        </row>
        <row r="1339">
          <cell r="C1339">
            <v>1565566.41</v>
          </cell>
          <cell r="E1339">
            <v>26098.018</v>
          </cell>
        </row>
        <row r="1340">
          <cell r="C1340">
            <v>154562.97</v>
          </cell>
          <cell r="E1340">
            <v>497.93700000000001</v>
          </cell>
        </row>
        <row r="1341">
          <cell r="C1341">
            <v>6384</v>
          </cell>
          <cell r="E1341">
            <v>20</v>
          </cell>
        </row>
        <row r="1342">
          <cell r="C1342">
            <v>76733.86</v>
          </cell>
          <cell r="E1342">
            <v>67.064999999999998</v>
          </cell>
        </row>
        <row r="1343">
          <cell r="C1343">
            <v>663491.30000000005</v>
          </cell>
          <cell r="E1343">
            <v>861.11199999999997</v>
          </cell>
        </row>
        <row r="1344">
          <cell r="C1344">
            <v>34538.25</v>
          </cell>
          <cell r="E1344">
            <v>143.05000000000001</v>
          </cell>
        </row>
        <row r="1345">
          <cell r="C1345">
            <v>303537.06</v>
          </cell>
          <cell r="E1345">
            <v>452.16699999999997</v>
          </cell>
        </row>
        <row r="1346">
          <cell r="C1346">
            <v>1804462.56</v>
          </cell>
          <cell r="E1346">
            <v>15465.003000000001</v>
          </cell>
        </row>
        <row r="1347">
          <cell r="C1347">
            <v>5106.6400000000003</v>
          </cell>
          <cell r="E1347">
            <v>390.56</v>
          </cell>
        </row>
        <row r="1348">
          <cell r="C1348">
            <v>300</v>
          </cell>
          <cell r="E1348">
            <v>24.8</v>
          </cell>
        </row>
        <row r="1349">
          <cell r="C1349">
            <v>48.1</v>
          </cell>
          <cell r="E1349">
            <v>0.2</v>
          </cell>
        </row>
        <row r="1350">
          <cell r="C1350">
            <v>106805.75</v>
          </cell>
          <cell r="E1350">
            <v>1042.5</v>
          </cell>
        </row>
        <row r="1351">
          <cell r="C1351">
            <v>25672.5</v>
          </cell>
          <cell r="E1351">
            <v>25.228000000000002</v>
          </cell>
        </row>
        <row r="1352">
          <cell r="C1352">
            <v>9480.31</v>
          </cell>
          <cell r="E1352">
            <v>26.655000000000001</v>
          </cell>
        </row>
        <row r="1353">
          <cell r="C1353">
            <v>2473694.33</v>
          </cell>
          <cell r="E1353">
            <v>12727.165000000001</v>
          </cell>
        </row>
        <row r="1354">
          <cell r="C1354">
            <v>7501.48</v>
          </cell>
          <cell r="E1354">
            <v>19.015999999999998</v>
          </cell>
        </row>
        <row r="1355">
          <cell r="C1355">
            <v>4182.68</v>
          </cell>
          <cell r="E1355">
            <v>19.675000000000001</v>
          </cell>
        </row>
        <row r="1356">
          <cell r="C1356">
            <v>22814.11</v>
          </cell>
          <cell r="E1356">
            <v>15.896000000000001</v>
          </cell>
        </row>
        <row r="1357">
          <cell r="C1357">
            <v>225610.03</v>
          </cell>
          <cell r="E1357">
            <v>2325.5590000000002</v>
          </cell>
        </row>
        <row r="1358">
          <cell r="C1358">
            <v>1771736.31</v>
          </cell>
          <cell r="E1358">
            <v>12842.045</v>
          </cell>
        </row>
        <row r="1359">
          <cell r="C1359">
            <v>105053.34</v>
          </cell>
          <cell r="E1359">
            <v>298.75</v>
          </cell>
        </row>
        <row r="1360">
          <cell r="C1360">
            <v>176442.11</v>
          </cell>
          <cell r="E1360">
            <v>2702.4</v>
          </cell>
        </row>
        <row r="1361">
          <cell r="C1361">
            <v>36000</v>
          </cell>
          <cell r="E1361">
            <v>124</v>
          </cell>
        </row>
        <row r="1362">
          <cell r="C1362">
            <v>305145.26</v>
          </cell>
          <cell r="E1362">
            <v>1205.854</v>
          </cell>
        </row>
        <row r="1363">
          <cell r="C1363">
            <v>18412</v>
          </cell>
          <cell r="E1363">
            <v>171</v>
          </cell>
        </row>
        <row r="1364">
          <cell r="C1364">
            <v>275743.09999999998</v>
          </cell>
          <cell r="E1364">
            <v>4242.75</v>
          </cell>
        </row>
        <row r="1365">
          <cell r="C1365">
            <v>302596.03000000003</v>
          </cell>
          <cell r="E1365">
            <v>937.99</v>
          </cell>
        </row>
        <row r="1366">
          <cell r="C1366">
            <v>516732.15</v>
          </cell>
          <cell r="E1366">
            <v>3023.4</v>
          </cell>
        </row>
        <row r="1367">
          <cell r="C1367">
            <v>163123.39000000001</v>
          </cell>
          <cell r="E1367">
            <v>946.39</v>
          </cell>
        </row>
        <row r="1368">
          <cell r="C1368">
            <v>17968.240000000002</v>
          </cell>
          <cell r="E1368">
            <v>124.4</v>
          </cell>
        </row>
        <row r="1369">
          <cell r="C1369">
            <v>1040</v>
          </cell>
          <cell r="E1369">
            <v>8</v>
          </cell>
        </row>
        <row r="1370">
          <cell r="C1370">
            <v>390619.25</v>
          </cell>
          <cell r="E1370">
            <v>3848.43</v>
          </cell>
        </row>
        <row r="1371">
          <cell r="C1371">
            <v>270943.84999999998</v>
          </cell>
          <cell r="E1371">
            <v>872.78</v>
          </cell>
        </row>
        <row r="1372">
          <cell r="C1372">
            <v>44713.5</v>
          </cell>
          <cell r="E1372">
            <v>81.599999999999994</v>
          </cell>
        </row>
        <row r="1373">
          <cell r="C1373">
            <v>108923.03</v>
          </cell>
          <cell r="E1373">
            <v>2680.0349999999999</v>
          </cell>
        </row>
        <row r="1374">
          <cell r="C1374">
            <v>250201.09</v>
          </cell>
          <cell r="E1374">
            <v>1102.4860000000001</v>
          </cell>
        </row>
        <row r="1375">
          <cell r="C1375">
            <v>2547913.3199999998</v>
          </cell>
          <cell r="E1375">
            <v>9668.64</v>
          </cell>
        </row>
        <row r="1376">
          <cell r="C1376">
            <v>423983.49</v>
          </cell>
          <cell r="E1376">
            <v>2026.58</v>
          </cell>
        </row>
        <row r="1377">
          <cell r="C1377">
            <v>105350</v>
          </cell>
          <cell r="E1377">
            <v>754</v>
          </cell>
        </row>
        <row r="1378">
          <cell r="C1378">
            <v>243304.48</v>
          </cell>
          <cell r="E1378">
            <v>2046.83</v>
          </cell>
        </row>
        <row r="1379">
          <cell r="C1379">
            <v>12129</v>
          </cell>
          <cell r="E1379">
            <v>402.2</v>
          </cell>
        </row>
        <row r="1380">
          <cell r="C1380">
            <v>55840.84</v>
          </cell>
          <cell r="E1380">
            <v>123.74</v>
          </cell>
        </row>
        <row r="1381">
          <cell r="C1381">
            <v>55308.6</v>
          </cell>
          <cell r="E1381">
            <v>187.04</v>
          </cell>
        </row>
        <row r="1382">
          <cell r="C1382">
            <v>1733943.17</v>
          </cell>
          <cell r="E1382">
            <v>73622.350000000006</v>
          </cell>
        </row>
        <row r="1383">
          <cell r="C1383">
            <v>1189759.54</v>
          </cell>
          <cell r="E1383">
            <v>20790</v>
          </cell>
        </row>
        <row r="1384">
          <cell r="C1384">
            <v>24823</v>
          </cell>
          <cell r="E1384">
            <v>44.4</v>
          </cell>
        </row>
        <row r="1385">
          <cell r="C1385">
            <v>796384.65</v>
          </cell>
          <cell r="E1385">
            <v>8882.7199999999993</v>
          </cell>
        </row>
        <row r="1386">
          <cell r="C1386">
            <v>338650</v>
          </cell>
          <cell r="E1386">
            <v>1465</v>
          </cell>
        </row>
        <row r="1387">
          <cell r="C1387">
            <v>25500.7</v>
          </cell>
          <cell r="E1387">
            <v>259.12</v>
          </cell>
        </row>
        <row r="1388">
          <cell r="C1388">
            <v>467750</v>
          </cell>
          <cell r="E1388">
            <v>4325</v>
          </cell>
        </row>
        <row r="1389">
          <cell r="C1389">
            <v>58226.06</v>
          </cell>
          <cell r="E1389">
            <v>356.04</v>
          </cell>
        </row>
        <row r="1390">
          <cell r="C1390">
            <v>10245152.210000001</v>
          </cell>
          <cell r="E1390">
            <v>115033.893</v>
          </cell>
        </row>
        <row r="1391">
          <cell r="C1391">
            <v>8430.32</v>
          </cell>
          <cell r="E1391">
            <v>13.44</v>
          </cell>
        </row>
        <row r="1392">
          <cell r="C1392">
            <v>1475.75</v>
          </cell>
          <cell r="E1392">
            <v>6.8</v>
          </cell>
        </row>
        <row r="1393">
          <cell r="C1393">
            <v>1200</v>
          </cell>
          <cell r="E1393">
            <v>65.099999999999994</v>
          </cell>
        </row>
        <row r="1394">
          <cell r="C1394">
            <v>353.76</v>
          </cell>
          <cell r="E1394">
            <v>3</v>
          </cell>
        </row>
        <row r="1395">
          <cell r="C1395">
            <v>71600</v>
          </cell>
          <cell r="E1395">
            <v>437</v>
          </cell>
        </row>
        <row r="1396">
          <cell r="C1396">
            <v>223537.36</v>
          </cell>
          <cell r="E1396">
            <v>458</v>
          </cell>
        </row>
        <row r="1397">
          <cell r="C1397">
            <v>213</v>
          </cell>
          <cell r="E1397">
            <v>0.32</v>
          </cell>
        </row>
        <row r="1398">
          <cell r="C1398">
            <v>193.2</v>
          </cell>
          <cell r="E1398">
            <v>1.3</v>
          </cell>
        </row>
        <row r="1399">
          <cell r="C1399">
            <v>73941.53</v>
          </cell>
          <cell r="E1399">
            <v>108.512</v>
          </cell>
        </row>
        <row r="1400">
          <cell r="C1400">
            <v>240</v>
          </cell>
          <cell r="E1400">
            <v>0.43</v>
          </cell>
        </row>
        <row r="1401">
          <cell r="C1401">
            <v>27653.25</v>
          </cell>
          <cell r="E1401">
            <v>117.22</v>
          </cell>
        </row>
        <row r="1402">
          <cell r="C1402">
            <v>4266</v>
          </cell>
          <cell r="E1402">
            <v>7.7160000000000002</v>
          </cell>
        </row>
        <row r="1403">
          <cell r="C1403">
            <v>950104.73</v>
          </cell>
          <cell r="E1403">
            <v>5836.55</v>
          </cell>
        </row>
        <row r="1404">
          <cell r="C1404">
            <v>756371.47</v>
          </cell>
          <cell r="E1404">
            <v>24655.200000000001</v>
          </cell>
        </row>
        <row r="1405">
          <cell r="C1405">
            <v>1229.9000000000001</v>
          </cell>
          <cell r="E1405">
            <v>1.92</v>
          </cell>
        </row>
        <row r="1406">
          <cell r="C1406">
            <v>40820.400000000001</v>
          </cell>
          <cell r="E1406">
            <v>1414</v>
          </cell>
        </row>
        <row r="1407">
          <cell r="C1407">
            <v>5333.73</v>
          </cell>
          <cell r="E1407">
            <v>5.76</v>
          </cell>
        </row>
        <row r="1408">
          <cell r="C1408">
            <v>489</v>
          </cell>
          <cell r="E1408">
            <v>20.6</v>
          </cell>
        </row>
        <row r="1409">
          <cell r="C1409">
            <v>19716.29</v>
          </cell>
          <cell r="E1409">
            <v>502.92</v>
          </cell>
        </row>
        <row r="1410">
          <cell r="C1410">
            <v>476238.5</v>
          </cell>
          <cell r="E1410">
            <v>2344.36</v>
          </cell>
        </row>
        <row r="1411">
          <cell r="C1411">
            <v>2747621.39</v>
          </cell>
          <cell r="E1411">
            <v>10735.65</v>
          </cell>
        </row>
        <row r="1412">
          <cell r="C1412">
            <v>785538.8</v>
          </cell>
          <cell r="E1412">
            <v>2731.93</v>
          </cell>
        </row>
        <row r="1413">
          <cell r="C1413">
            <v>49593.75</v>
          </cell>
          <cell r="E1413">
            <v>230</v>
          </cell>
        </row>
        <row r="1414">
          <cell r="C1414">
            <v>605138.25</v>
          </cell>
          <cell r="E1414">
            <v>5893.68</v>
          </cell>
        </row>
        <row r="1415">
          <cell r="C1415">
            <v>154298.5</v>
          </cell>
          <cell r="E1415">
            <v>1145</v>
          </cell>
        </row>
        <row r="1416">
          <cell r="C1416">
            <v>787734.36</v>
          </cell>
          <cell r="E1416">
            <v>4431.2</v>
          </cell>
        </row>
        <row r="1417">
          <cell r="C1417">
            <v>11064980.560000001</v>
          </cell>
          <cell r="E1417">
            <v>67986.767000000007</v>
          </cell>
        </row>
        <row r="1418">
          <cell r="C1418">
            <v>5428824</v>
          </cell>
          <cell r="E1418">
            <v>34010.400000000001</v>
          </cell>
        </row>
        <row r="1419">
          <cell r="C1419">
            <v>1813646</v>
          </cell>
          <cell r="E1419">
            <v>21875.8</v>
          </cell>
        </row>
        <row r="1420">
          <cell r="C1420">
            <v>55064.25</v>
          </cell>
          <cell r="E1420">
            <v>762.3</v>
          </cell>
        </row>
        <row r="1421">
          <cell r="C1421">
            <v>2945255.4</v>
          </cell>
          <cell r="E1421">
            <v>29457.14</v>
          </cell>
        </row>
        <row r="1422">
          <cell r="C1422">
            <v>139166.29999999999</v>
          </cell>
          <cell r="E1422">
            <v>800</v>
          </cell>
        </row>
        <row r="1423">
          <cell r="C1423">
            <v>1166959.71</v>
          </cell>
          <cell r="E1423">
            <v>6869.9740000000002</v>
          </cell>
        </row>
        <row r="1424">
          <cell r="C1424">
            <v>5618547.9000000004</v>
          </cell>
          <cell r="E1424">
            <v>24479.97</v>
          </cell>
        </row>
        <row r="1425">
          <cell r="C1425">
            <v>462100</v>
          </cell>
          <cell r="E1425">
            <v>1400</v>
          </cell>
        </row>
        <row r="1426">
          <cell r="C1426">
            <v>721.5</v>
          </cell>
          <cell r="E1426">
            <v>12</v>
          </cell>
        </row>
        <row r="1427">
          <cell r="C1427">
            <v>8142.75</v>
          </cell>
          <cell r="E1427">
            <v>60</v>
          </cell>
        </row>
        <row r="1428">
          <cell r="C1428">
            <v>2141</v>
          </cell>
          <cell r="E1428">
            <v>0.6</v>
          </cell>
        </row>
        <row r="1429">
          <cell r="C1429">
            <v>795776.59</v>
          </cell>
          <cell r="E1429">
            <v>5049.42</v>
          </cell>
        </row>
        <row r="1430">
          <cell r="C1430">
            <v>1032.5</v>
          </cell>
          <cell r="E1430">
            <v>0.5</v>
          </cell>
        </row>
        <row r="1431">
          <cell r="C1431">
            <v>1726140</v>
          </cell>
          <cell r="E1431">
            <v>50406</v>
          </cell>
        </row>
        <row r="1432">
          <cell r="C1432">
            <v>4137583.6</v>
          </cell>
          <cell r="E1432">
            <v>102537.8</v>
          </cell>
        </row>
        <row r="1433">
          <cell r="C1433">
            <v>39732.5</v>
          </cell>
          <cell r="E1433">
            <v>406</v>
          </cell>
        </row>
        <row r="1434">
          <cell r="C1434">
            <v>1594353.27</v>
          </cell>
          <cell r="E1434">
            <v>13892.3</v>
          </cell>
        </row>
        <row r="1435">
          <cell r="C1435">
            <v>28912.880000000001</v>
          </cell>
          <cell r="E1435">
            <v>186.56</v>
          </cell>
        </row>
        <row r="1436">
          <cell r="C1436">
            <v>5314.45</v>
          </cell>
          <cell r="E1436">
            <v>66.239999999999995</v>
          </cell>
        </row>
        <row r="1437">
          <cell r="C1437">
            <v>3885</v>
          </cell>
          <cell r="E1437">
            <v>7.4</v>
          </cell>
        </row>
        <row r="1438">
          <cell r="C1438">
            <v>261286.25</v>
          </cell>
          <cell r="E1438">
            <v>6990.6</v>
          </cell>
        </row>
        <row r="1439">
          <cell r="C1439">
            <v>185620.36</v>
          </cell>
          <cell r="E1439">
            <v>2240.1999999999998</v>
          </cell>
        </row>
        <row r="1440">
          <cell r="C1440">
            <v>68155.539999999994</v>
          </cell>
          <cell r="E1440">
            <v>826.85599999999999</v>
          </cell>
        </row>
        <row r="1441">
          <cell r="C1441">
            <v>727433.26</v>
          </cell>
          <cell r="E1441">
            <v>4545.8900000000003</v>
          </cell>
        </row>
        <row r="1442">
          <cell r="C1442">
            <v>5648.65</v>
          </cell>
          <cell r="E1442">
            <v>29.94</v>
          </cell>
        </row>
        <row r="1443">
          <cell r="C1443">
            <v>53985.55</v>
          </cell>
          <cell r="E1443">
            <v>276.62</v>
          </cell>
        </row>
        <row r="1444">
          <cell r="C1444">
            <v>19725</v>
          </cell>
          <cell r="E1444">
            <v>244.55</v>
          </cell>
        </row>
        <row r="1445">
          <cell r="C1445">
            <v>29498.17</v>
          </cell>
          <cell r="E1445">
            <v>666.24</v>
          </cell>
        </row>
        <row r="1446">
          <cell r="C1446">
            <v>375496.75</v>
          </cell>
          <cell r="E1446">
            <v>2018.6369999999999</v>
          </cell>
        </row>
        <row r="1447">
          <cell r="C1447">
            <v>28070.5</v>
          </cell>
          <cell r="E1447">
            <v>55.94</v>
          </cell>
        </row>
        <row r="1448">
          <cell r="C1448">
            <v>497993.45</v>
          </cell>
          <cell r="E1448">
            <v>1659.61</v>
          </cell>
        </row>
        <row r="1449">
          <cell r="C1449">
            <v>19457.7</v>
          </cell>
          <cell r="E1449">
            <v>7.45</v>
          </cell>
        </row>
        <row r="1450">
          <cell r="C1450">
            <v>104515.5</v>
          </cell>
          <cell r="E1450">
            <v>764</v>
          </cell>
        </row>
        <row r="1451">
          <cell r="C1451">
            <v>1536518.36</v>
          </cell>
          <cell r="E1451">
            <v>6007.88</v>
          </cell>
        </row>
        <row r="1452">
          <cell r="C1452">
            <v>281421.77</v>
          </cell>
          <cell r="E1452">
            <v>1631.981</v>
          </cell>
        </row>
        <row r="1453">
          <cell r="C1453">
            <v>60408.57</v>
          </cell>
          <cell r="E1453">
            <v>402.06599999999997</v>
          </cell>
        </row>
        <row r="1454">
          <cell r="C1454">
            <v>67500</v>
          </cell>
          <cell r="E1454">
            <v>14.188000000000001</v>
          </cell>
        </row>
        <row r="1455">
          <cell r="C1455">
            <v>300182.61</v>
          </cell>
          <cell r="E1455">
            <v>181.214</v>
          </cell>
        </row>
        <row r="1456">
          <cell r="C1456">
            <v>21600</v>
          </cell>
          <cell r="E1456">
            <v>13.265000000000001</v>
          </cell>
        </row>
        <row r="1457">
          <cell r="C1457">
            <v>134598.16</v>
          </cell>
          <cell r="E1457">
            <v>120.464</v>
          </cell>
        </row>
        <row r="1458">
          <cell r="C1458">
            <v>46591.5</v>
          </cell>
          <cell r="E1458">
            <v>147.30000000000001</v>
          </cell>
        </row>
        <row r="1459">
          <cell r="C1459">
            <v>111490.01</v>
          </cell>
          <cell r="E1459">
            <v>873.11400000000003</v>
          </cell>
        </row>
        <row r="1460">
          <cell r="C1460">
            <v>125540.5</v>
          </cell>
          <cell r="E1460">
            <v>298.05599999999998</v>
          </cell>
        </row>
        <row r="1461">
          <cell r="C1461">
            <v>71592.94</v>
          </cell>
          <cell r="E1461">
            <v>138.75800000000001</v>
          </cell>
        </row>
        <row r="1462">
          <cell r="C1462">
            <v>1835686</v>
          </cell>
          <cell r="E1462">
            <v>10547.975</v>
          </cell>
        </row>
        <row r="1463">
          <cell r="C1463">
            <v>297708.67</v>
          </cell>
          <cell r="E1463">
            <v>1435.115</v>
          </cell>
        </row>
        <row r="1464">
          <cell r="C1464">
            <v>298505.37</v>
          </cell>
          <cell r="E1464">
            <v>277.78399999999999</v>
          </cell>
        </row>
        <row r="1465">
          <cell r="C1465">
            <v>4710566.3</v>
          </cell>
          <cell r="E1465">
            <v>11032.514999999999</v>
          </cell>
        </row>
        <row r="1466">
          <cell r="C1466">
            <v>36683.51</v>
          </cell>
          <cell r="E1466">
            <v>141</v>
          </cell>
        </row>
        <row r="1467">
          <cell r="C1467">
            <v>4471461.24</v>
          </cell>
          <cell r="E1467">
            <v>4760.8100000000004</v>
          </cell>
        </row>
        <row r="1468">
          <cell r="C1468">
            <v>5510.6</v>
          </cell>
          <cell r="E1468">
            <v>4.21</v>
          </cell>
        </row>
        <row r="1469">
          <cell r="C1469">
            <v>26512</v>
          </cell>
          <cell r="E1469">
            <v>14.648</v>
          </cell>
        </row>
        <row r="1470">
          <cell r="C1470">
            <v>479310.94</v>
          </cell>
          <cell r="E1470">
            <v>1299.5709999999999</v>
          </cell>
        </row>
        <row r="1471">
          <cell r="C1471">
            <v>16536.189999999999</v>
          </cell>
          <cell r="E1471">
            <v>19.914000000000001</v>
          </cell>
        </row>
        <row r="1472">
          <cell r="C1472">
            <v>450379.4</v>
          </cell>
          <cell r="E1472">
            <v>622.12599999999998</v>
          </cell>
        </row>
        <row r="1473">
          <cell r="C1473">
            <v>875</v>
          </cell>
          <cell r="E1473">
            <v>1</v>
          </cell>
        </row>
        <row r="1474">
          <cell r="C1474">
            <v>1649710.93</v>
          </cell>
          <cell r="E1474">
            <v>15987.21</v>
          </cell>
        </row>
        <row r="1475">
          <cell r="C1475">
            <v>593382.81000000006</v>
          </cell>
          <cell r="E1475">
            <v>4222.1400000000003</v>
          </cell>
        </row>
        <row r="1476">
          <cell r="C1476">
            <v>4118.28</v>
          </cell>
          <cell r="E1476">
            <v>4.8</v>
          </cell>
        </row>
        <row r="1477">
          <cell r="C1477">
            <v>3045.12</v>
          </cell>
          <cell r="E1477">
            <v>8.35</v>
          </cell>
        </row>
        <row r="1478">
          <cell r="C1478">
            <v>3325</v>
          </cell>
          <cell r="E1478">
            <v>90</v>
          </cell>
        </row>
        <row r="1479">
          <cell r="C1479">
            <v>21345164.149999999</v>
          </cell>
          <cell r="E1479">
            <v>57486.33</v>
          </cell>
        </row>
        <row r="1480">
          <cell r="C1480">
            <v>1540</v>
          </cell>
          <cell r="E1480">
            <v>13.305</v>
          </cell>
        </row>
        <row r="1481">
          <cell r="C1481">
            <v>1200</v>
          </cell>
          <cell r="E1481">
            <v>0.26500000000000001</v>
          </cell>
        </row>
        <row r="1482">
          <cell r="C1482">
            <v>6744.31</v>
          </cell>
          <cell r="E1482">
            <v>22.1</v>
          </cell>
        </row>
        <row r="1483">
          <cell r="C1483">
            <v>3110</v>
          </cell>
          <cell r="E1483">
            <v>15</v>
          </cell>
        </row>
        <row r="1484">
          <cell r="C1484">
            <v>172185.85</v>
          </cell>
          <cell r="E1484">
            <v>607.62</v>
          </cell>
        </row>
        <row r="1485">
          <cell r="C1485">
            <v>2553.36</v>
          </cell>
          <cell r="E1485">
            <v>75</v>
          </cell>
        </row>
        <row r="1486">
          <cell r="C1486">
            <v>34666</v>
          </cell>
          <cell r="E1486">
            <v>256.83999999999997</v>
          </cell>
        </row>
        <row r="1487">
          <cell r="C1487">
            <v>18260.34</v>
          </cell>
          <cell r="E1487">
            <v>73.61</v>
          </cell>
        </row>
        <row r="1488">
          <cell r="C1488">
            <v>12682.12</v>
          </cell>
          <cell r="E1488">
            <v>65.08</v>
          </cell>
        </row>
        <row r="1489">
          <cell r="C1489">
            <v>98347.46</v>
          </cell>
          <cell r="E1489">
            <v>266.97000000000003</v>
          </cell>
        </row>
        <row r="1490">
          <cell r="C1490">
            <v>1575186.41</v>
          </cell>
          <cell r="E1490">
            <v>13104.01</v>
          </cell>
        </row>
        <row r="1491">
          <cell r="C1491">
            <v>69320.36</v>
          </cell>
          <cell r="E1491">
            <v>566.17499999999995</v>
          </cell>
        </row>
        <row r="1492">
          <cell r="C1492">
            <v>10149.27</v>
          </cell>
          <cell r="E1492">
            <v>6.2149999999999999</v>
          </cell>
        </row>
        <row r="1493">
          <cell r="C1493">
            <v>7111.36</v>
          </cell>
          <cell r="E1493">
            <v>123.16</v>
          </cell>
        </row>
        <row r="1494">
          <cell r="C1494">
            <v>344547.49</v>
          </cell>
          <cell r="E1494">
            <v>664.89599999999996</v>
          </cell>
        </row>
        <row r="1495">
          <cell r="C1495">
            <v>965341.59</v>
          </cell>
          <cell r="E1495">
            <v>3484.61</v>
          </cell>
        </row>
        <row r="1496">
          <cell r="C1496">
            <v>2215203.9300000002</v>
          </cell>
          <cell r="E1496">
            <v>4659.37</v>
          </cell>
        </row>
        <row r="1497">
          <cell r="C1497">
            <v>453.6</v>
          </cell>
          <cell r="E1497">
            <v>0.27500000000000002</v>
          </cell>
        </row>
        <row r="1498">
          <cell r="C1498">
            <v>621.75</v>
          </cell>
          <cell r="E1498">
            <v>0.25900000000000001</v>
          </cell>
        </row>
        <row r="1499">
          <cell r="C1499">
            <v>2308002.23</v>
          </cell>
          <cell r="E1499">
            <v>24838.127</v>
          </cell>
        </row>
        <row r="1500">
          <cell r="C1500">
            <v>155087.5</v>
          </cell>
          <cell r="E1500">
            <v>406.16</v>
          </cell>
        </row>
        <row r="1501">
          <cell r="C1501">
            <v>970618.39</v>
          </cell>
          <cell r="E1501">
            <v>5146.0540000000001</v>
          </cell>
        </row>
        <row r="1502">
          <cell r="C1502">
            <v>7920</v>
          </cell>
          <cell r="E1502">
            <v>13.8</v>
          </cell>
        </row>
        <row r="1503">
          <cell r="C1503">
            <v>238191.02</v>
          </cell>
          <cell r="E1503">
            <v>914.70799999999997</v>
          </cell>
        </row>
        <row r="1504">
          <cell r="C1504">
            <v>208046.4</v>
          </cell>
          <cell r="E1504">
            <v>851.71</v>
          </cell>
        </row>
        <row r="1505">
          <cell r="C1505">
            <v>604712.07999999996</v>
          </cell>
          <cell r="E1505">
            <v>7361.47</v>
          </cell>
        </row>
        <row r="1506">
          <cell r="C1506">
            <v>3375.5</v>
          </cell>
          <cell r="E1506">
            <v>20</v>
          </cell>
        </row>
        <row r="1507">
          <cell r="C1507">
            <v>619831.96</v>
          </cell>
          <cell r="E1507">
            <v>4311.9780000000001</v>
          </cell>
        </row>
        <row r="1508">
          <cell r="C1508">
            <v>8960</v>
          </cell>
          <cell r="E1508">
            <v>7</v>
          </cell>
        </row>
        <row r="1509">
          <cell r="C1509">
            <v>446279.02</v>
          </cell>
          <cell r="E1509">
            <v>1075.461</v>
          </cell>
        </row>
        <row r="1510">
          <cell r="C1510">
            <v>1289396.04</v>
          </cell>
          <cell r="E1510">
            <v>18189.43</v>
          </cell>
        </row>
        <row r="1511">
          <cell r="C1511">
            <v>197211.43</v>
          </cell>
          <cell r="E1511">
            <v>541.92999999999995</v>
          </cell>
        </row>
        <row r="1512">
          <cell r="C1512">
            <v>7809142.7000000002</v>
          </cell>
          <cell r="E1512">
            <v>61232.800000000003</v>
          </cell>
        </row>
        <row r="1513">
          <cell r="C1513">
            <v>547519</v>
          </cell>
          <cell r="E1513">
            <v>4481</v>
          </cell>
        </row>
        <row r="1514">
          <cell r="C1514">
            <v>192991.25</v>
          </cell>
          <cell r="E1514">
            <v>826.08</v>
          </cell>
        </row>
        <row r="1515">
          <cell r="C1515">
            <v>440662.05</v>
          </cell>
          <cell r="E1515">
            <v>6218.08</v>
          </cell>
        </row>
        <row r="1516">
          <cell r="C1516">
            <v>530728.5</v>
          </cell>
          <cell r="E1516">
            <v>1926.37</v>
          </cell>
        </row>
        <row r="1517">
          <cell r="C1517">
            <v>83891.39</v>
          </cell>
          <cell r="E1517">
            <v>592.59</v>
          </cell>
        </row>
        <row r="1518">
          <cell r="C1518">
            <v>674993.61</v>
          </cell>
          <cell r="E1518">
            <v>4444.2719999999999</v>
          </cell>
        </row>
        <row r="1519">
          <cell r="C1519">
            <v>235000</v>
          </cell>
          <cell r="E1519">
            <v>1820</v>
          </cell>
        </row>
        <row r="1520">
          <cell r="C1520">
            <v>2322</v>
          </cell>
          <cell r="E1520">
            <v>36</v>
          </cell>
        </row>
        <row r="1521">
          <cell r="C1521">
            <v>31182</v>
          </cell>
          <cell r="E1521">
            <v>301</v>
          </cell>
        </row>
        <row r="1522">
          <cell r="C1522">
            <v>19434</v>
          </cell>
          <cell r="E1522">
            <v>77.5</v>
          </cell>
        </row>
        <row r="1523">
          <cell r="C1523">
            <v>78318.95</v>
          </cell>
          <cell r="E1523">
            <v>33.54</v>
          </cell>
        </row>
        <row r="1524">
          <cell r="C1524">
            <v>2000</v>
          </cell>
          <cell r="E1524">
            <v>67</v>
          </cell>
        </row>
        <row r="1525">
          <cell r="C1525">
            <v>7014.75</v>
          </cell>
          <cell r="E1525">
            <v>600.45000000000005</v>
          </cell>
        </row>
        <row r="1526">
          <cell r="C1526">
            <v>4681220</v>
          </cell>
          <cell r="E1526">
            <v>54055.199999999997</v>
          </cell>
        </row>
        <row r="1527">
          <cell r="C1527">
            <v>675433.4</v>
          </cell>
          <cell r="E1527">
            <v>1420</v>
          </cell>
        </row>
        <row r="1528">
          <cell r="C1528">
            <v>307510.2</v>
          </cell>
          <cell r="E1528">
            <v>3278.85</v>
          </cell>
        </row>
        <row r="1529">
          <cell r="C1529">
            <v>4080.78</v>
          </cell>
          <cell r="E1529">
            <v>32.32</v>
          </cell>
        </row>
        <row r="1530">
          <cell r="C1530">
            <v>9002.52</v>
          </cell>
          <cell r="E1530">
            <v>11.113</v>
          </cell>
        </row>
        <row r="1531">
          <cell r="C1531">
            <v>2166000</v>
          </cell>
          <cell r="E1531">
            <v>30000</v>
          </cell>
        </row>
        <row r="1532">
          <cell r="C1532">
            <v>2540875</v>
          </cell>
          <cell r="E1532">
            <v>42018</v>
          </cell>
        </row>
        <row r="1533">
          <cell r="C1533">
            <v>263588.73</v>
          </cell>
          <cell r="E1533">
            <v>4300.8100000000004</v>
          </cell>
        </row>
        <row r="1534">
          <cell r="C1534">
            <v>4185541.65</v>
          </cell>
          <cell r="E1534">
            <v>48956</v>
          </cell>
        </row>
        <row r="1535">
          <cell r="C1535">
            <v>6425</v>
          </cell>
          <cell r="E1535">
            <v>20.7</v>
          </cell>
        </row>
        <row r="1536">
          <cell r="C1536">
            <v>495046.68</v>
          </cell>
          <cell r="E1536">
            <v>41800</v>
          </cell>
        </row>
        <row r="1537">
          <cell r="C1537">
            <v>17626599.899999999</v>
          </cell>
          <cell r="E1537">
            <v>158690</v>
          </cell>
        </row>
        <row r="1538">
          <cell r="C1538">
            <v>38920</v>
          </cell>
          <cell r="E1538">
            <v>18</v>
          </cell>
        </row>
        <row r="1539">
          <cell r="C1539">
            <v>4985440</v>
          </cell>
          <cell r="E1539">
            <v>14610</v>
          </cell>
        </row>
        <row r="1540">
          <cell r="C1540">
            <v>25000</v>
          </cell>
          <cell r="E1540">
            <v>200</v>
          </cell>
        </row>
        <row r="1541">
          <cell r="C1541">
            <v>40000</v>
          </cell>
          <cell r="E1541">
            <v>1300</v>
          </cell>
        </row>
        <row r="1542">
          <cell r="C1542">
            <v>184000</v>
          </cell>
          <cell r="E1542">
            <v>12000</v>
          </cell>
        </row>
        <row r="1543">
          <cell r="C1543">
            <v>91410604.650000006</v>
          </cell>
          <cell r="E1543">
            <v>264501</v>
          </cell>
        </row>
        <row r="1544">
          <cell r="C1544">
            <v>75506044</v>
          </cell>
          <cell r="E1544">
            <v>228275</v>
          </cell>
        </row>
        <row r="1545">
          <cell r="C1545">
            <v>2574.5</v>
          </cell>
          <cell r="E1545">
            <v>3.51</v>
          </cell>
        </row>
        <row r="1546">
          <cell r="C1546">
            <v>59681.16</v>
          </cell>
          <cell r="E1546">
            <v>300</v>
          </cell>
        </row>
        <row r="1547">
          <cell r="C1547">
            <v>8224.5</v>
          </cell>
          <cell r="E1547">
            <v>16.850000000000001</v>
          </cell>
        </row>
        <row r="1548">
          <cell r="C1548">
            <v>242797</v>
          </cell>
          <cell r="E1548">
            <v>1034</v>
          </cell>
        </row>
        <row r="1549">
          <cell r="C1549">
            <v>45795.71</v>
          </cell>
          <cell r="E1549">
            <v>59.06</v>
          </cell>
        </row>
        <row r="1550">
          <cell r="C1550">
            <v>96295.75</v>
          </cell>
          <cell r="E1550">
            <v>19.07</v>
          </cell>
        </row>
        <row r="1551">
          <cell r="C1551">
            <v>97296.42</v>
          </cell>
          <cell r="E1551">
            <v>20.41</v>
          </cell>
        </row>
        <row r="1552">
          <cell r="C1552">
            <v>45207.5</v>
          </cell>
          <cell r="E1552">
            <v>18</v>
          </cell>
        </row>
        <row r="1553">
          <cell r="C1553">
            <v>36788.25</v>
          </cell>
          <cell r="E1553">
            <v>48.1</v>
          </cell>
        </row>
        <row r="1554">
          <cell r="C1554">
            <v>1668.22</v>
          </cell>
          <cell r="E1554">
            <v>2</v>
          </cell>
        </row>
        <row r="1555">
          <cell r="C1555">
            <v>974</v>
          </cell>
          <cell r="E1555">
            <v>0.1</v>
          </cell>
        </row>
        <row r="1556">
          <cell r="C1556">
            <v>104668.2</v>
          </cell>
          <cell r="E1556">
            <v>75.61</v>
          </cell>
        </row>
        <row r="1557">
          <cell r="C1557">
            <v>15871</v>
          </cell>
          <cell r="E1557">
            <v>3.2349999999999999</v>
          </cell>
        </row>
        <row r="1558">
          <cell r="C1558">
            <v>221935.18</v>
          </cell>
          <cell r="E1558">
            <v>91.4</v>
          </cell>
        </row>
        <row r="1559">
          <cell r="C1559">
            <v>183366.68</v>
          </cell>
          <cell r="E1559">
            <v>171.21100000000001</v>
          </cell>
        </row>
        <row r="1560">
          <cell r="C1560">
            <v>286148.62</v>
          </cell>
          <cell r="E1560">
            <v>1079.6189999999999</v>
          </cell>
        </row>
        <row r="1561">
          <cell r="C1561">
            <v>7354.05</v>
          </cell>
          <cell r="E1561">
            <v>17.3</v>
          </cell>
        </row>
        <row r="1562">
          <cell r="C1562">
            <v>2613.29</v>
          </cell>
          <cell r="E1562">
            <v>0.315</v>
          </cell>
        </row>
        <row r="1563">
          <cell r="C1563">
            <v>73428.89</v>
          </cell>
          <cell r="E1563">
            <v>74.45</v>
          </cell>
        </row>
        <row r="1564">
          <cell r="C1564">
            <v>41441.5</v>
          </cell>
          <cell r="E1564">
            <v>7.14</v>
          </cell>
        </row>
        <row r="1565">
          <cell r="C1565">
            <v>51707.25</v>
          </cell>
          <cell r="E1565">
            <v>34.479999999999997</v>
          </cell>
        </row>
        <row r="1566">
          <cell r="C1566">
            <v>6034.07</v>
          </cell>
          <cell r="E1566">
            <v>2.72</v>
          </cell>
        </row>
        <row r="1567">
          <cell r="C1567">
            <v>14856.05</v>
          </cell>
          <cell r="E1567">
            <v>24.533000000000001</v>
          </cell>
        </row>
        <row r="1568">
          <cell r="C1568">
            <v>64254.61</v>
          </cell>
          <cell r="E1568">
            <v>70.33</v>
          </cell>
        </row>
        <row r="1569">
          <cell r="C1569">
            <v>942704.32</v>
          </cell>
          <cell r="E1569">
            <v>210.905</v>
          </cell>
        </row>
        <row r="1570">
          <cell r="C1570">
            <v>682669.35</v>
          </cell>
          <cell r="E1570">
            <v>667.40300000000002</v>
          </cell>
        </row>
        <row r="1571">
          <cell r="C1571">
            <v>55566.96</v>
          </cell>
          <cell r="E1571">
            <v>41.5</v>
          </cell>
        </row>
        <row r="1572">
          <cell r="C1572">
            <v>50208</v>
          </cell>
          <cell r="E1572">
            <v>20.02</v>
          </cell>
        </row>
        <row r="1573">
          <cell r="C1573">
            <v>27000</v>
          </cell>
          <cell r="E1573">
            <v>240</v>
          </cell>
        </row>
        <row r="1574">
          <cell r="C1574">
            <v>119900</v>
          </cell>
          <cell r="E1574">
            <v>2850.37</v>
          </cell>
        </row>
        <row r="1575">
          <cell r="C1575">
            <v>156804.67000000001</v>
          </cell>
          <cell r="E1575">
            <v>85.912999999999997</v>
          </cell>
        </row>
        <row r="1576">
          <cell r="C1576">
            <v>374663.05</v>
          </cell>
          <cell r="E1576">
            <v>1178.4000000000001</v>
          </cell>
        </row>
        <row r="1577">
          <cell r="C1577">
            <v>4075007.54</v>
          </cell>
          <cell r="E1577">
            <v>18229.02</v>
          </cell>
        </row>
        <row r="1578">
          <cell r="C1578">
            <v>3781.08</v>
          </cell>
          <cell r="E1578">
            <v>18</v>
          </cell>
        </row>
        <row r="1579">
          <cell r="C1579">
            <v>2076832.54</v>
          </cell>
          <cell r="E1579">
            <v>6380.7690000000002</v>
          </cell>
        </row>
        <row r="1580">
          <cell r="C1580">
            <v>224540.89</v>
          </cell>
          <cell r="E1580">
            <v>64.978999999999999</v>
          </cell>
        </row>
        <row r="1581">
          <cell r="C1581">
            <v>324997.07</v>
          </cell>
          <cell r="E1581">
            <v>90</v>
          </cell>
        </row>
        <row r="1582">
          <cell r="C1582">
            <v>314617</v>
          </cell>
          <cell r="E1582">
            <v>10.63</v>
          </cell>
        </row>
        <row r="1583">
          <cell r="C1583">
            <v>150954.22</v>
          </cell>
          <cell r="E1583">
            <v>34.588000000000001</v>
          </cell>
        </row>
        <row r="1584">
          <cell r="C1584">
            <v>166900</v>
          </cell>
          <cell r="E1584">
            <v>1000</v>
          </cell>
        </row>
        <row r="1585">
          <cell r="C1585">
            <v>182590.25</v>
          </cell>
          <cell r="E1585">
            <v>1827.07</v>
          </cell>
        </row>
        <row r="1586">
          <cell r="C1586">
            <v>1509468.06</v>
          </cell>
          <cell r="E1586">
            <v>4534.5</v>
          </cell>
        </row>
        <row r="1587">
          <cell r="C1587">
            <v>48000</v>
          </cell>
          <cell r="E1587">
            <v>1600</v>
          </cell>
        </row>
        <row r="1588">
          <cell r="C1588">
            <v>419943.51</v>
          </cell>
          <cell r="E1588">
            <v>729.5</v>
          </cell>
        </row>
        <row r="1589">
          <cell r="C1589">
            <v>73660</v>
          </cell>
          <cell r="E1589">
            <v>220</v>
          </cell>
        </row>
        <row r="1590">
          <cell r="C1590">
            <v>962606.32</v>
          </cell>
          <cell r="E1590">
            <v>5542.7839999999997</v>
          </cell>
        </row>
        <row r="1591">
          <cell r="C1591">
            <v>1097.4000000000001</v>
          </cell>
          <cell r="E1591">
            <v>3.89</v>
          </cell>
        </row>
        <row r="1592">
          <cell r="C1592">
            <v>404367.78</v>
          </cell>
          <cell r="E1592">
            <v>87.031999999999996</v>
          </cell>
        </row>
        <row r="1593">
          <cell r="C1593">
            <v>250291.5</v>
          </cell>
          <cell r="E1593">
            <v>2113.5</v>
          </cell>
        </row>
        <row r="1594">
          <cell r="C1594">
            <v>130829.5</v>
          </cell>
          <cell r="E1594">
            <v>1526.4</v>
          </cell>
        </row>
        <row r="1595">
          <cell r="C1595">
            <v>2285433.25</v>
          </cell>
          <cell r="E1595">
            <v>4770</v>
          </cell>
        </row>
        <row r="1596">
          <cell r="C1596">
            <v>6446043.2999999998</v>
          </cell>
          <cell r="E1596">
            <v>37649.629999999997</v>
          </cell>
        </row>
        <row r="1597">
          <cell r="C1597">
            <v>9754420</v>
          </cell>
          <cell r="E1597">
            <v>50818.11</v>
          </cell>
        </row>
        <row r="1598">
          <cell r="C1598">
            <v>7117927.71</v>
          </cell>
          <cell r="E1598">
            <v>44914.07</v>
          </cell>
        </row>
        <row r="1599">
          <cell r="C1599">
            <v>2500</v>
          </cell>
          <cell r="E1599">
            <v>2</v>
          </cell>
        </row>
        <row r="1600">
          <cell r="C1600">
            <v>153810</v>
          </cell>
          <cell r="E1600">
            <v>124.428</v>
          </cell>
        </row>
        <row r="1601">
          <cell r="C1601">
            <v>39677.82</v>
          </cell>
          <cell r="E1601">
            <v>33.89</v>
          </cell>
        </row>
        <row r="1602">
          <cell r="C1602">
            <v>78460</v>
          </cell>
          <cell r="E1602">
            <v>496</v>
          </cell>
        </row>
        <row r="1603">
          <cell r="C1603">
            <v>223456.6</v>
          </cell>
          <cell r="E1603">
            <v>1312.94</v>
          </cell>
        </row>
        <row r="1604">
          <cell r="C1604">
            <v>77410.039999999994</v>
          </cell>
          <cell r="E1604">
            <v>179.25</v>
          </cell>
        </row>
        <row r="1605">
          <cell r="C1605">
            <v>1734425</v>
          </cell>
          <cell r="E1605">
            <v>10419</v>
          </cell>
        </row>
        <row r="1606">
          <cell r="C1606">
            <v>291491.42</v>
          </cell>
          <cell r="E1606">
            <v>2071.17</v>
          </cell>
        </row>
        <row r="1607">
          <cell r="C1607">
            <v>50984.7</v>
          </cell>
          <cell r="E1607">
            <v>109.092</v>
          </cell>
        </row>
        <row r="1608">
          <cell r="C1608">
            <v>93353.279999999999</v>
          </cell>
          <cell r="E1608">
            <v>302.22000000000003</v>
          </cell>
        </row>
        <row r="1609">
          <cell r="C1609">
            <v>125550.28</v>
          </cell>
          <cell r="E1609">
            <v>394.86</v>
          </cell>
        </row>
        <row r="1610">
          <cell r="C1610">
            <v>20116.740000000002</v>
          </cell>
          <cell r="E1610">
            <v>60</v>
          </cell>
        </row>
        <row r="1611">
          <cell r="C1611">
            <v>29520</v>
          </cell>
          <cell r="E1611">
            <v>46.5</v>
          </cell>
        </row>
        <row r="1612">
          <cell r="C1612">
            <v>191996.53</v>
          </cell>
          <cell r="E1612">
            <v>660</v>
          </cell>
        </row>
        <row r="1613">
          <cell r="C1613">
            <v>459503.25</v>
          </cell>
          <cell r="E1613">
            <v>1936.2909999999999</v>
          </cell>
        </row>
        <row r="1614">
          <cell r="C1614">
            <v>29000.59</v>
          </cell>
          <cell r="E1614">
            <v>240</v>
          </cell>
        </row>
        <row r="1615">
          <cell r="C1615">
            <v>46830.9</v>
          </cell>
          <cell r="E1615">
            <v>189.01499999999999</v>
          </cell>
        </row>
        <row r="1616">
          <cell r="C1616">
            <v>6600</v>
          </cell>
          <cell r="E1616">
            <v>54</v>
          </cell>
        </row>
        <row r="1617">
          <cell r="C1617">
            <v>122590</v>
          </cell>
          <cell r="E1617">
            <v>344.9</v>
          </cell>
        </row>
        <row r="1618">
          <cell r="C1618">
            <v>196060</v>
          </cell>
          <cell r="E1618">
            <v>60.06</v>
          </cell>
        </row>
        <row r="1619">
          <cell r="C1619">
            <v>1149.54</v>
          </cell>
          <cell r="E1619">
            <v>2.64</v>
          </cell>
        </row>
        <row r="1620">
          <cell r="C1620">
            <v>504298.54</v>
          </cell>
          <cell r="E1620">
            <v>62.28</v>
          </cell>
        </row>
        <row r="1621">
          <cell r="C1621">
            <v>4108160.73</v>
          </cell>
          <cell r="E1621">
            <v>20835.2</v>
          </cell>
        </row>
        <row r="1622">
          <cell r="C1622">
            <v>16938712</v>
          </cell>
          <cell r="E1622">
            <v>35687.4</v>
          </cell>
        </row>
        <row r="1623">
          <cell r="C1623">
            <v>69000</v>
          </cell>
          <cell r="E1623">
            <v>193.5</v>
          </cell>
        </row>
        <row r="1624">
          <cell r="C1624">
            <v>1092977</v>
          </cell>
          <cell r="E1624">
            <v>4980.5</v>
          </cell>
        </row>
        <row r="1625">
          <cell r="C1625">
            <v>1413024.91</v>
          </cell>
          <cell r="E1625">
            <v>4010</v>
          </cell>
        </row>
        <row r="1626">
          <cell r="C1626">
            <v>3000</v>
          </cell>
          <cell r="E1626">
            <v>16.5</v>
          </cell>
        </row>
        <row r="1627">
          <cell r="C1627">
            <v>91136.5</v>
          </cell>
          <cell r="E1627">
            <v>120</v>
          </cell>
        </row>
        <row r="1628">
          <cell r="C1628">
            <v>75832.25</v>
          </cell>
          <cell r="E1628">
            <v>2514.15</v>
          </cell>
        </row>
        <row r="1629">
          <cell r="C1629">
            <v>8748175</v>
          </cell>
          <cell r="E1629">
            <v>72117.8</v>
          </cell>
        </row>
        <row r="1630">
          <cell r="C1630">
            <v>10896866.300000001</v>
          </cell>
          <cell r="E1630">
            <v>89472.6</v>
          </cell>
        </row>
        <row r="1631">
          <cell r="C1631">
            <v>15621817.289999999</v>
          </cell>
          <cell r="E1631">
            <v>137612.29999999999</v>
          </cell>
        </row>
        <row r="1632">
          <cell r="C1632">
            <v>281249.8</v>
          </cell>
          <cell r="E1632">
            <v>336</v>
          </cell>
        </row>
        <row r="1633">
          <cell r="C1633">
            <v>25506</v>
          </cell>
          <cell r="E1633">
            <v>76</v>
          </cell>
        </row>
        <row r="1634">
          <cell r="C1634">
            <v>15162386</v>
          </cell>
          <cell r="E1634">
            <v>87694.2</v>
          </cell>
        </row>
        <row r="1635">
          <cell r="C1635">
            <v>2716410.75</v>
          </cell>
          <cell r="E1635">
            <v>10374</v>
          </cell>
        </row>
        <row r="1636">
          <cell r="C1636">
            <v>419340</v>
          </cell>
          <cell r="E1636">
            <v>1090</v>
          </cell>
        </row>
        <row r="1637">
          <cell r="C1637">
            <v>917505.25</v>
          </cell>
          <cell r="E1637">
            <v>6754.75</v>
          </cell>
        </row>
        <row r="1638">
          <cell r="C1638">
            <v>3052317.66</v>
          </cell>
          <cell r="E1638">
            <v>20325.3</v>
          </cell>
        </row>
        <row r="1639">
          <cell r="C1639">
            <v>2366565</v>
          </cell>
          <cell r="E1639">
            <v>17652.5</v>
          </cell>
        </row>
        <row r="1640">
          <cell r="C1640">
            <v>73180</v>
          </cell>
          <cell r="E1640">
            <v>325.39999999999998</v>
          </cell>
        </row>
        <row r="1641">
          <cell r="C1641">
            <v>257682</v>
          </cell>
          <cell r="E1641">
            <v>838</v>
          </cell>
        </row>
        <row r="1642">
          <cell r="C1642">
            <v>1996305.75</v>
          </cell>
          <cell r="E1642">
            <v>6370.44</v>
          </cell>
        </row>
        <row r="1643">
          <cell r="C1643">
            <v>4933390</v>
          </cell>
          <cell r="E1643">
            <v>41429.199999999997</v>
          </cell>
        </row>
        <row r="1644">
          <cell r="C1644">
            <v>118350</v>
          </cell>
          <cell r="E1644">
            <v>2552.3000000000002</v>
          </cell>
        </row>
        <row r="1645">
          <cell r="C1645">
            <v>732830</v>
          </cell>
          <cell r="E1645">
            <v>1545.04</v>
          </cell>
        </row>
        <row r="1646">
          <cell r="C1646">
            <v>967253.34</v>
          </cell>
          <cell r="E1646">
            <v>2341.3200000000002</v>
          </cell>
        </row>
        <row r="1647">
          <cell r="C1647">
            <v>84000</v>
          </cell>
          <cell r="E1647">
            <v>85</v>
          </cell>
        </row>
        <row r="1648">
          <cell r="C1648">
            <v>3139.25</v>
          </cell>
          <cell r="E1648">
            <v>10.24</v>
          </cell>
        </row>
        <row r="1649">
          <cell r="C1649">
            <v>23402.82</v>
          </cell>
          <cell r="E1649">
            <v>24.13</v>
          </cell>
        </row>
        <row r="1650">
          <cell r="C1650">
            <v>1965.6</v>
          </cell>
          <cell r="E1650">
            <v>0.1</v>
          </cell>
        </row>
        <row r="1651">
          <cell r="C1651">
            <v>71564</v>
          </cell>
          <cell r="E1651">
            <v>414.81</v>
          </cell>
        </row>
        <row r="1652">
          <cell r="C1652">
            <v>4340603.72</v>
          </cell>
          <cell r="E1652">
            <v>4680</v>
          </cell>
        </row>
        <row r="1653">
          <cell r="C1653">
            <v>266000</v>
          </cell>
          <cell r="E1653">
            <v>8500</v>
          </cell>
        </row>
        <row r="1654">
          <cell r="C1654">
            <v>2376337.5</v>
          </cell>
          <cell r="E1654">
            <v>7215.56</v>
          </cell>
        </row>
        <row r="1655">
          <cell r="C1655">
            <v>2608874.42</v>
          </cell>
          <cell r="E1655">
            <v>12892.36</v>
          </cell>
        </row>
        <row r="1656">
          <cell r="C1656">
            <v>151834.25</v>
          </cell>
          <cell r="E1656">
            <v>890</v>
          </cell>
        </row>
        <row r="1657">
          <cell r="C1657">
            <v>82263</v>
          </cell>
          <cell r="E1657">
            <v>686.94</v>
          </cell>
        </row>
        <row r="1658">
          <cell r="C1658">
            <v>1893.83</v>
          </cell>
          <cell r="E1658">
            <v>2.5499999999999998</v>
          </cell>
        </row>
        <row r="1659">
          <cell r="C1659">
            <v>30397.32</v>
          </cell>
          <cell r="E1659">
            <v>56.5</v>
          </cell>
        </row>
        <row r="1660">
          <cell r="C1660">
            <v>746999.71</v>
          </cell>
          <cell r="E1660">
            <v>1590.162</v>
          </cell>
        </row>
        <row r="1661">
          <cell r="C1661">
            <v>66535.89</v>
          </cell>
          <cell r="E1661">
            <v>108.84</v>
          </cell>
        </row>
        <row r="1662">
          <cell r="C1662">
            <v>168679.38</v>
          </cell>
          <cell r="E1662">
            <v>234.83</v>
          </cell>
        </row>
        <row r="1663">
          <cell r="C1663">
            <v>925521.11</v>
          </cell>
          <cell r="E1663">
            <v>1656.654</v>
          </cell>
        </row>
        <row r="1664">
          <cell r="C1664">
            <v>225938.86</v>
          </cell>
          <cell r="E1664">
            <v>379.495</v>
          </cell>
        </row>
        <row r="1665">
          <cell r="C1665">
            <v>198207.5</v>
          </cell>
          <cell r="E1665">
            <v>668.84199999999998</v>
          </cell>
        </row>
        <row r="1666">
          <cell r="C1666">
            <v>18773.080000000002</v>
          </cell>
          <cell r="E1666">
            <v>13.22</v>
          </cell>
        </row>
        <row r="1667">
          <cell r="C1667">
            <v>379966.13</v>
          </cell>
          <cell r="E1667">
            <v>2569.2460000000001</v>
          </cell>
        </row>
        <row r="1668">
          <cell r="C1668">
            <v>30765.29</v>
          </cell>
          <cell r="E1668">
            <v>18.7</v>
          </cell>
        </row>
        <row r="1669">
          <cell r="C1669">
            <v>78537.88</v>
          </cell>
          <cell r="E1669">
            <v>108.94</v>
          </cell>
        </row>
        <row r="1670">
          <cell r="C1670">
            <v>715245.23</v>
          </cell>
          <cell r="E1670">
            <v>829.73</v>
          </cell>
        </row>
        <row r="1671">
          <cell r="C1671">
            <v>189512.31</v>
          </cell>
          <cell r="E1671">
            <v>504.71499999999997</v>
          </cell>
        </row>
        <row r="1672">
          <cell r="C1672">
            <v>1360530.35</v>
          </cell>
          <cell r="E1672">
            <v>3997.951</v>
          </cell>
        </row>
        <row r="1673">
          <cell r="C1673">
            <v>895897.44</v>
          </cell>
          <cell r="E1673">
            <v>1099.037</v>
          </cell>
        </row>
        <row r="1674">
          <cell r="C1674">
            <v>520</v>
          </cell>
          <cell r="E1674">
            <v>0.4</v>
          </cell>
        </row>
        <row r="1675">
          <cell r="C1675">
            <v>564898.76</v>
          </cell>
          <cell r="E1675">
            <v>537.48</v>
          </cell>
        </row>
        <row r="1676">
          <cell r="C1676">
            <v>3162.8</v>
          </cell>
          <cell r="E1676">
            <v>4.01</v>
          </cell>
        </row>
        <row r="1677">
          <cell r="C1677">
            <v>345002.17</v>
          </cell>
          <cell r="E1677">
            <v>1225.7670000000001</v>
          </cell>
        </row>
        <row r="1678">
          <cell r="C1678">
            <v>163888.47</v>
          </cell>
          <cell r="E1678">
            <v>47.143000000000001</v>
          </cell>
        </row>
        <row r="1679">
          <cell r="C1679">
            <v>10821.5</v>
          </cell>
          <cell r="E1679">
            <v>60</v>
          </cell>
        </row>
        <row r="1680">
          <cell r="C1680">
            <v>1745859.23</v>
          </cell>
          <cell r="E1680">
            <v>4166.2</v>
          </cell>
        </row>
        <row r="1681">
          <cell r="C1681">
            <v>16843</v>
          </cell>
          <cell r="E1681">
            <v>4.5999999999999996</v>
          </cell>
        </row>
        <row r="1682">
          <cell r="C1682">
            <v>360</v>
          </cell>
          <cell r="E1682">
            <v>53.6</v>
          </cell>
        </row>
        <row r="1683">
          <cell r="C1683">
            <v>11760</v>
          </cell>
          <cell r="E1683">
            <v>79.38</v>
          </cell>
        </row>
        <row r="1684">
          <cell r="C1684">
            <v>12000</v>
          </cell>
          <cell r="E1684">
            <v>390</v>
          </cell>
        </row>
        <row r="1685">
          <cell r="C1685">
            <v>431.25</v>
          </cell>
          <cell r="E1685">
            <v>0.5</v>
          </cell>
        </row>
        <row r="1686">
          <cell r="C1686">
            <v>140000</v>
          </cell>
          <cell r="E1686">
            <v>30000</v>
          </cell>
        </row>
        <row r="1687">
          <cell r="C1687">
            <v>1670000</v>
          </cell>
          <cell r="E1687">
            <v>37200</v>
          </cell>
        </row>
        <row r="1688">
          <cell r="C1688">
            <v>725549.13</v>
          </cell>
          <cell r="E1688">
            <v>735.6</v>
          </cell>
        </row>
        <row r="1689">
          <cell r="C1689">
            <v>131956</v>
          </cell>
          <cell r="E1689">
            <v>123.92</v>
          </cell>
        </row>
        <row r="1690">
          <cell r="C1690">
            <v>32000</v>
          </cell>
          <cell r="E1690">
            <v>1200</v>
          </cell>
        </row>
        <row r="1691">
          <cell r="C1691">
            <v>110147.83</v>
          </cell>
          <cell r="E1691">
            <v>716.16700000000003</v>
          </cell>
        </row>
        <row r="1692">
          <cell r="C1692">
            <v>130500</v>
          </cell>
          <cell r="E1692">
            <v>9.234</v>
          </cell>
        </row>
        <row r="1693">
          <cell r="C1693">
            <v>95200</v>
          </cell>
          <cell r="E1693">
            <v>247</v>
          </cell>
        </row>
        <row r="1694">
          <cell r="C1694">
            <v>115108.82</v>
          </cell>
          <cell r="E1694">
            <v>669.6</v>
          </cell>
        </row>
        <row r="1695">
          <cell r="C1695">
            <v>5861633.5300000003</v>
          </cell>
          <cell r="E1695">
            <v>10993.26</v>
          </cell>
        </row>
        <row r="1696">
          <cell r="C1696">
            <v>76720</v>
          </cell>
          <cell r="E1696">
            <v>1026</v>
          </cell>
        </row>
        <row r="1697">
          <cell r="C1697">
            <v>175063.2</v>
          </cell>
          <cell r="E1697">
            <v>43.99</v>
          </cell>
        </row>
        <row r="1698">
          <cell r="C1698">
            <v>277956.09999999998</v>
          </cell>
          <cell r="E1698">
            <v>793.13499999999999</v>
          </cell>
        </row>
        <row r="1699">
          <cell r="C1699">
            <v>1075244.48</v>
          </cell>
          <cell r="E1699">
            <v>10588.26</v>
          </cell>
        </row>
        <row r="1700">
          <cell r="C1700">
            <v>41434.699999999997</v>
          </cell>
          <cell r="E1700">
            <v>64.004000000000005</v>
          </cell>
        </row>
        <row r="1701">
          <cell r="C1701">
            <v>278659.23</v>
          </cell>
          <cell r="E1701">
            <v>1594.31</v>
          </cell>
        </row>
        <row r="1702">
          <cell r="C1702">
            <v>418900</v>
          </cell>
          <cell r="E1702">
            <v>236.41800000000001</v>
          </cell>
        </row>
        <row r="1703">
          <cell r="C1703">
            <v>68619.5</v>
          </cell>
          <cell r="E1703">
            <v>368</v>
          </cell>
        </row>
        <row r="1704">
          <cell r="C1704">
            <v>240828.54</v>
          </cell>
          <cell r="E1704">
            <v>1887.568</v>
          </cell>
        </row>
        <row r="1705">
          <cell r="C1705">
            <v>292000</v>
          </cell>
          <cell r="E1705">
            <v>161.316</v>
          </cell>
        </row>
        <row r="1706">
          <cell r="C1706">
            <v>72000</v>
          </cell>
          <cell r="E1706">
            <v>500</v>
          </cell>
        </row>
        <row r="1707">
          <cell r="C1707">
            <v>60000</v>
          </cell>
          <cell r="E1707">
            <v>1500</v>
          </cell>
        </row>
        <row r="1708">
          <cell r="C1708">
            <v>3441675.63</v>
          </cell>
          <cell r="E1708">
            <v>52032</v>
          </cell>
        </row>
        <row r="1709">
          <cell r="C1709">
            <v>357780.19</v>
          </cell>
          <cell r="E1709">
            <v>11230</v>
          </cell>
        </row>
        <row r="1710">
          <cell r="C1710">
            <v>1079500</v>
          </cell>
          <cell r="E1710">
            <v>6786</v>
          </cell>
        </row>
        <row r="1711">
          <cell r="C1711">
            <v>3445.48</v>
          </cell>
          <cell r="E1711">
            <v>3</v>
          </cell>
        </row>
        <row r="1712">
          <cell r="C1712">
            <v>65000</v>
          </cell>
          <cell r="E1712">
            <v>1500</v>
          </cell>
        </row>
        <row r="1713">
          <cell r="C1713">
            <v>127000</v>
          </cell>
          <cell r="E1713">
            <v>21300</v>
          </cell>
        </row>
        <row r="1714">
          <cell r="C1714">
            <v>100000</v>
          </cell>
          <cell r="E1714">
            <v>1600</v>
          </cell>
        </row>
        <row r="1715">
          <cell r="C1715">
            <v>8400</v>
          </cell>
          <cell r="E1715">
            <v>200</v>
          </cell>
        </row>
        <row r="1716">
          <cell r="C1716">
            <v>151286.5</v>
          </cell>
          <cell r="E1716">
            <v>561.29899999999998</v>
          </cell>
        </row>
        <row r="1717">
          <cell r="C1717">
            <v>900000</v>
          </cell>
          <cell r="E1717">
            <v>25500</v>
          </cell>
        </row>
        <row r="1718">
          <cell r="C1718">
            <v>1570000</v>
          </cell>
          <cell r="E1718">
            <v>36000</v>
          </cell>
        </row>
        <row r="1719">
          <cell r="C1719">
            <v>620000</v>
          </cell>
          <cell r="E1719">
            <v>11580</v>
          </cell>
        </row>
        <row r="1720">
          <cell r="C1720">
            <v>4504800</v>
          </cell>
          <cell r="E1720">
            <v>77120</v>
          </cell>
        </row>
        <row r="1721">
          <cell r="C1721">
            <v>39689083</v>
          </cell>
          <cell r="E1721">
            <v>701250</v>
          </cell>
        </row>
        <row r="1722">
          <cell r="C1722">
            <v>967000</v>
          </cell>
          <cell r="E1722">
            <v>40820</v>
          </cell>
        </row>
        <row r="1723">
          <cell r="C1723">
            <v>112000</v>
          </cell>
          <cell r="E1723">
            <v>1190</v>
          </cell>
        </row>
        <row r="1724">
          <cell r="C1724">
            <v>350000</v>
          </cell>
          <cell r="E1724">
            <v>5800</v>
          </cell>
        </row>
        <row r="1725">
          <cell r="C1725">
            <v>78602.98</v>
          </cell>
          <cell r="E1725">
            <v>370</v>
          </cell>
        </row>
        <row r="1726">
          <cell r="C1726">
            <v>71206.960000000006</v>
          </cell>
          <cell r="E1726">
            <v>608</v>
          </cell>
        </row>
        <row r="1727">
          <cell r="C1727">
            <v>646155.56999999995</v>
          </cell>
          <cell r="E1727">
            <v>1193.213</v>
          </cell>
        </row>
        <row r="1728">
          <cell r="C1728">
            <v>2723724.9</v>
          </cell>
          <cell r="E1728">
            <v>63125</v>
          </cell>
        </row>
        <row r="1729">
          <cell r="C1729">
            <v>9694059.6899999995</v>
          </cell>
          <cell r="E1729">
            <v>83285.600000000006</v>
          </cell>
        </row>
        <row r="1730">
          <cell r="C1730">
            <v>7828806.3399999999</v>
          </cell>
          <cell r="E1730">
            <v>98283.74</v>
          </cell>
        </row>
        <row r="1731">
          <cell r="C1731">
            <v>1333313.8500000001</v>
          </cell>
          <cell r="E1731">
            <v>8626</v>
          </cell>
        </row>
        <row r="1732">
          <cell r="C1732">
            <v>1503000</v>
          </cell>
          <cell r="E1732">
            <v>17540</v>
          </cell>
        </row>
        <row r="1733">
          <cell r="C1733">
            <v>876550</v>
          </cell>
          <cell r="E1733">
            <v>10320</v>
          </cell>
        </row>
        <row r="1734">
          <cell r="C1734">
            <v>132253</v>
          </cell>
          <cell r="E1734">
            <v>1285</v>
          </cell>
        </row>
        <row r="1735">
          <cell r="C1735">
            <v>527000</v>
          </cell>
          <cell r="E1735">
            <v>3320</v>
          </cell>
        </row>
        <row r="1736">
          <cell r="C1736">
            <v>20199440</v>
          </cell>
          <cell r="E1736">
            <v>200686.52100000001</v>
          </cell>
        </row>
        <row r="1737">
          <cell r="C1737">
            <v>23187.5</v>
          </cell>
          <cell r="E1737">
            <v>150</v>
          </cell>
        </row>
        <row r="1738">
          <cell r="C1738">
            <v>87467.75</v>
          </cell>
          <cell r="E1738">
            <v>167.64</v>
          </cell>
        </row>
        <row r="1739">
          <cell r="C1739">
            <v>602724.65</v>
          </cell>
          <cell r="E1739">
            <v>7123.5020000000004</v>
          </cell>
        </row>
        <row r="1740">
          <cell r="C1740">
            <v>40000</v>
          </cell>
          <cell r="E1740">
            <v>200</v>
          </cell>
        </row>
        <row r="1741">
          <cell r="C1741">
            <v>63839201.68</v>
          </cell>
          <cell r="E1741">
            <v>227300</v>
          </cell>
        </row>
        <row r="1742">
          <cell r="C1742">
            <v>14626051</v>
          </cell>
          <cell r="E1742">
            <v>88050</v>
          </cell>
        </row>
        <row r="1743">
          <cell r="C1743">
            <v>845000</v>
          </cell>
          <cell r="E1743">
            <v>6300</v>
          </cell>
        </row>
        <row r="1744">
          <cell r="C1744">
            <v>80000</v>
          </cell>
          <cell r="E1744">
            <v>2500</v>
          </cell>
        </row>
        <row r="1745">
          <cell r="C1745">
            <v>14372.16</v>
          </cell>
          <cell r="E1745">
            <v>94.3</v>
          </cell>
        </row>
        <row r="1746">
          <cell r="C1746">
            <v>1368581.75</v>
          </cell>
          <cell r="E1746">
            <v>3373.8919999999998</v>
          </cell>
        </row>
        <row r="1747">
          <cell r="C1747">
            <v>1814530</v>
          </cell>
          <cell r="E1747">
            <v>66800</v>
          </cell>
        </row>
        <row r="1748">
          <cell r="C1748">
            <v>345618</v>
          </cell>
          <cell r="E1748">
            <v>4978</v>
          </cell>
        </row>
        <row r="1749">
          <cell r="C1749">
            <v>2568891</v>
          </cell>
          <cell r="E1749">
            <v>14117</v>
          </cell>
        </row>
        <row r="1750">
          <cell r="C1750">
            <v>474332</v>
          </cell>
          <cell r="E1750">
            <v>13720</v>
          </cell>
        </row>
        <row r="1751">
          <cell r="C1751">
            <v>45000</v>
          </cell>
          <cell r="E1751">
            <v>1200</v>
          </cell>
        </row>
        <row r="1752">
          <cell r="C1752">
            <v>585000</v>
          </cell>
          <cell r="E1752">
            <v>4900</v>
          </cell>
        </row>
        <row r="1753">
          <cell r="C1753">
            <v>98000</v>
          </cell>
          <cell r="E1753">
            <v>320</v>
          </cell>
        </row>
        <row r="1754">
          <cell r="C1754">
            <v>915878.5</v>
          </cell>
          <cell r="E1754">
            <v>7712</v>
          </cell>
        </row>
        <row r="1755">
          <cell r="C1755">
            <v>12800</v>
          </cell>
          <cell r="E1755">
            <v>1190</v>
          </cell>
        </row>
        <row r="1756">
          <cell r="C1756">
            <v>15000</v>
          </cell>
          <cell r="E1756">
            <v>400</v>
          </cell>
        </row>
        <row r="1757">
          <cell r="C1757">
            <v>1977</v>
          </cell>
          <cell r="E1757">
            <v>18</v>
          </cell>
        </row>
        <row r="1758">
          <cell r="C1758">
            <v>196232.25</v>
          </cell>
          <cell r="E1758">
            <v>1305</v>
          </cell>
        </row>
        <row r="1759">
          <cell r="C1759">
            <v>1385243.31</v>
          </cell>
          <cell r="E1759">
            <v>4221.6000000000004</v>
          </cell>
        </row>
        <row r="1760">
          <cell r="C1760">
            <v>139037.21</v>
          </cell>
          <cell r="E1760">
            <v>97</v>
          </cell>
        </row>
        <row r="1761">
          <cell r="C1761">
            <v>335453</v>
          </cell>
          <cell r="E1761">
            <v>100</v>
          </cell>
        </row>
        <row r="1762">
          <cell r="C1762">
            <v>639504.63</v>
          </cell>
          <cell r="E1762">
            <v>97</v>
          </cell>
        </row>
        <row r="1763">
          <cell r="C1763">
            <v>7500</v>
          </cell>
          <cell r="E1763">
            <v>10</v>
          </cell>
        </row>
        <row r="1764">
          <cell r="C1764">
            <v>1019338.4</v>
          </cell>
          <cell r="E1764">
            <v>627.79999999999995</v>
          </cell>
        </row>
        <row r="1765">
          <cell r="C1765">
            <v>17216</v>
          </cell>
          <cell r="E1765">
            <v>6.5</v>
          </cell>
        </row>
        <row r="1766">
          <cell r="C1766">
            <v>191593.5</v>
          </cell>
          <cell r="E1766">
            <v>2605</v>
          </cell>
        </row>
        <row r="1767">
          <cell r="C1767">
            <v>165000</v>
          </cell>
          <cell r="E1767">
            <v>860</v>
          </cell>
        </row>
        <row r="1768">
          <cell r="C1768">
            <v>1421510</v>
          </cell>
          <cell r="E1768">
            <v>635</v>
          </cell>
        </row>
        <row r="1769">
          <cell r="C1769">
            <v>65970.25</v>
          </cell>
          <cell r="E1769">
            <v>71.099999999999994</v>
          </cell>
        </row>
        <row r="1770">
          <cell r="C1770">
            <v>122000</v>
          </cell>
          <cell r="E1770">
            <v>91.783000000000001</v>
          </cell>
        </row>
        <row r="1771">
          <cell r="C1771">
            <v>4282.3999999999996</v>
          </cell>
          <cell r="E1771">
            <v>13.5</v>
          </cell>
        </row>
        <row r="1772">
          <cell r="C1772">
            <v>12700</v>
          </cell>
          <cell r="E1772">
            <v>14.5</v>
          </cell>
        </row>
        <row r="1773">
          <cell r="C1773">
            <v>25000</v>
          </cell>
          <cell r="E1773">
            <v>170</v>
          </cell>
        </row>
        <row r="1774">
          <cell r="C1774">
            <v>261000</v>
          </cell>
          <cell r="E1774">
            <v>48.555</v>
          </cell>
        </row>
        <row r="1775">
          <cell r="C1775">
            <v>743852</v>
          </cell>
          <cell r="E1775">
            <v>1186.4000000000001</v>
          </cell>
        </row>
        <row r="1776">
          <cell r="C1776">
            <v>5696</v>
          </cell>
          <cell r="E1776">
            <v>4</v>
          </cell>
        </row>
        <row r="1777">
          <cell r="C1777">
            <v>32050</v>
          </cell>
          <cell r="E1777">
            <v>14</v>
          </cell>
        </row>
        <row r="1778">
          <cell r="C1778">
            <v>1719143.25</v>
          </cell>
          <cell r="E1778">
            <v>852.5</v>
          </cell>
        </row>
        <row r="1779">
          <cell r="C1779">
            <v>13827428</v>
          </cell>
          <cell r="E1779">
            <v>66422.149999999994</v>
          </cell>
        </row>
        <row r="1780">
          <cell r="C1780">
            <v>6864896.6500000004</v>
          </cell>
          <cell r="E1780">
            <v>46819</v>
          </cell>
        </row>
        <row r="1781">
          <cell r="C1781">
            <v>48137512.780000001</v>
          </cell>
          <cell r="E1781">
            <v>323001.26</v>
          </cell>
        </row>
        <row r="1782">
          <cell r="C1782">
            <v>18333.88</v>
          </cell>
          <cell r="E1782">
            <v>507.7</v>
          </cell>
        </row>
        <row r="1783">
          <cell r="C1783">
            <v>559020.5</v>
          </cell>
          <cell r="E1783">
            <v>1434</v>
          </cell>
        </row>
        <row r="1784">
          <cell r="C1784">
            <v>1472195</v>
          </cell>
          <cell r="E1784">
            <v>9875</v>
          </cell>
        </row>
        <row r="1785">
          <cell r="C1785">
            <v>45000</v>
          </cell>
          <cell r="E1785">
            <v>450</v>
          </cell>
        </row>
        <row r="1786">
          <cell r="C1786">
            <v>98789.75</v>
          </cell>
          <cell r="E1786">
            <v>315</v>
          </cell>
        </row>
        <row r="1787">
          <cell r="C1787">
            <v>9529.89</v>
          </cell>
          <cell r="E1787">
            <v>19.2</v>
          </cell>
        </row>
        <row r="1788">
          <cell r="C1788">
            <v>970826.71</v>
          </cell>
          <cell r="E1788">
            <v>390</v>
          </cell>
        </row>
        <row r="1789">
          <cell r="C1789">
            <v>24378.75</v>
          </cell>
          <cell r="E1789">
            <v>21.5</v>
          </cell>
        </row>
        <row r="1790">
          <cell r="C1790">
            <v>272150</v>
          </cell>
          <cell r="E1790">
            <v>2429.83</v>
          </cell>
        </row>
        <row r="1791">
          <cell r="C1791">
            <v>15000</v>
          </cell>
          <cell r="E1791">
            <v>150</v>
          </cell>
        </row>
        <row r="1792">
          <cell r="C1792">
            <v>120000</v>
          </cell>
          <cell r="E1792">
            <v>1900</v>
          </cell>
        </row>
        <row r="1793">
          <cell r="C1793">
            <v>29200.75</v>
          </cell>
          <cell r="E1793">
            <v>55</v>
          </cell>
        </row>
        <row r="1794">
          <cell r="C1794">
            <v>3630.7</v>
          </cell>
          <cell r="E1794">
            <v>3</v>
          </cell>
        </row>
        <row r="1795">
          <cell r="C1795">
            <v>13577.35</v>
          </cell>
          <cell r="E1795">
            <v>76.09</v>
          </cell>
        </row>
        <row r="1796">
          <cell r="C1796">
            <v>150835.75</v>
          </cell>
          <cell r="E1796">
            <v>210.19</v>
          </cell>
        </row>
        <row r="1797">
          <cell r="C1797">
            <v>211137</v>
          </cell>
          <cell r="E1797">
            <v>1281.71</v>
          </cell>
        </row>
        <row r="1798">
          <cell r="C1798">
            <v>175273.51</v>
          </cell>
          <cell r="E1798">
            <v>3217.31</v>
          </cell>
        </row>
        <row r="1799">
          <cell r="C1799">
            <v>29931.34</v>
          </cell>
          <cell r="E1799">
            <v>72.33</v>
          </cell>
        </row>
        <row r="1800">
          <cell r="C1800">
            <v>9233.5400000000009</v>
          </cell>
          <cell r="E1800">
            <v>39.76</v>
          </cell>
        </row>
        <row r="1801">
          <cell r="C1801">
            <v>210000</v>
          </cell>
          <cell r="E1801">
            <v>1850</v>
          </cell>
        </row>
        <row r="1802">
          <cell r="C1802">
            <v>89000</v>
          </cell>
          <cell r="E1802">
            <v>1200</v>
          </cell>
        </row>
        <row r="1803">
          <cell r="C1803">
            <v>1657.81</v>
          </cell>
          <cell r="E1803">
            <v>8</v>
          </cell>
        </row>
        <row r="1804">
          <cell r="C1804">
            <v>206500</v>
          </cell>
          <cell r="E1804">
            <v>2100</v>
          </cell>
        </row>
        <row r="1805">
          <cell r="C1805">
            <v>645816.06999999995</v>
          </cell>
          <cell r="E1805">
            <v>82</v>
          </cell>
        </row>
        <row r="1806">
          <cell r="C1806">
            <v>68000</v>
          </cell>
          <cell r="E1806">
            <v>108</v>
          </cell>
        </row>
        <row r="1807">
          <cell r="C1807">
            <v>34430.5</v>
          </cell>
          <cell r="E1807">
            <v>44.8</v>
          </cell>
        </row>
        <row r="1808">
          <cell r="C1808">
            <v>33449.1</v>
          </cell>
          <cell r="E1808">
            <v>1700</v>
          </cell>
        </row>
        <row r="1809">
          <cell r="C1809">
            <v>367940.1</v>
          </cell>
          <cell r="E1809">
            <v>30000</v>
          </cell>
        </row>
        <row r="1810">
          <cell r="C1810">
            <v>377538</v>
          </cell>
          <cell r="E1810">
            <v>12</v>
          </cell>
        </row>
        <row r="1811">
          <cell r="C1811">
            <v>6800</v>
          </cell>
          <cell r="E1811">
            <v>5.1999999999999998E-2</v>
          </cell>
        </row>
        <row r="1812">
          <cell r="C1812">
            <v>295610</v>
          </cell>
          <cell r="E1812">
            <v>2220</v>
          </cell>
        </row>
        <row r="1813">
          <cell r="C1813">
            <v>15154.75</v>
          </cell>
          <cell r="E1813">
            <v>23.454000000000001</v>
          </cell>
        </row>
        <row r="1814">
          <cell r="C1814">
            <v>937086.39</v>
          </cell>
          <cell r="E1814">
            <v>5286.5969999999998</v>
          </cell>
        </row>
        <row r="1815">
          <cell r="C1815">
            <v>3000</v>
          </cell>
          <cell r="E1815">
            <v>1.907</v>
          </cell>
        </row>
        <row r="1816">
          <cell r="C1816">
            <v>937915</v>
          </cell>
          <cell r="E1816">
            <v>702.89700000000005</v>
          </cell>
        </row>
        <row r="1817">
          <cell r="C1817">
            <v>174746</v>
          </cell>
          <cell r="E1817">
            <v>222.11600000000001</v>
          </cell>
        </row>
        <row r="1818">
          <cell r="C1818">
            <v>5742.03</v>
          </cell>
          <cell r="E1818">
            <v>58.95</v>
          </cell>
        </row>
        <row r="1819">
          <cell r="C1819">
            <v>458654</v>
          </cell>
          <cell r="E1819">
            <v>640</v>
          </cell>
        </row>
        <row r="1820">
          <cell r="C1820">
            <v>4641.87</v>
          </cell>
          <cell r="E1820">
            <v>15</v>
          </cell>
        </row>
        <row r="1821">
          <cell r="C1821">
            <v>1153960.24</v>
          </cell>
          <cell r="E1821">
            <v>2438.54</v>
          </cell>
        </row>
        <row r="1822">
          <cell r="C1822">
            <v>374593.65</v>
          </cell>
          <cell r="E1822">
            <v>2525</v>
          </cell>
        </row>
        <row r="1823">
          <cell r="C1823">
            <v>2573363.5</v>
          </cell>
          <cell r="E1823">
            <v>21471.23</v>
          </cell>
        </row>
        <row r="1824">
          <cell r="C1824">
            <v>1957.5</v>
          </cell>
          <cell r="E1824">
            <v>8.9</v>
          </cell>
        </row>
        <row r="1825">
          <cell r="C1825">
            <v>1983172.45</v>
          </cell>
          <cell r="E1825">
            <v>459.52</v>
          </cell>
        </row>
        <row r="1826">
          <cell r="C1826">
            <v>12165113.25</v>
          </cell>
          <cell r="E1826">
            <v>1149.74</v>
          </cell>
        </row>
        <row r="1827">
          <cell r="C1827">
            <v>683416</v>
          </cell>
          <cell r="E1827">
            <v>354.95</v>
          </cell>
        </row>
        <row r="1828">
          <cell r="C1828">
            <v>209361</v>
          </cell>
          <cell r="E1828">
            <v>12.8</v>
          </cell>
        </row>
        <row r="1829">
          <cell r="C1829">
            <v>1149177.3999999999</v>
          </cell>
          <cell r="E1829">
            <v>803.92</v>
          </cell>
        </row>
        <row r="1830">
          <cell r="C1830">
            <v>10318</v>
          </cell>
          <cell r="E1830">
            <v>69</v>
          </cell>
        </row>
        <row r="1831">
          <cell r="C1831">
            <v>55945.55</v>
          </cell>
          <cell r="E1831">
            <v>53.331000000000003</v>
          </cell>
        </row>
        <row r="1832">
          <cell r="C1832">
            <v>941510.55</v>
          </cell>
          <cell r="E1832">
            <v>465.14600000000002</v>
          </cell>
        </row>
        <row r="1833">
          <cell r="C1833">
            <v>91667.5</v>
          </cell>
          <cell r="E1833">
            <v>16.79</v>
          </cell>
        </row>
        <row r="1834">
          <cell r="C1834">
            <v>1759761.5</v>
          </cell>
          <cell r="E1834">
            <v>390.78</v>
          </cell>
        </row>
        <row r="1835">
          <cell r="C1835">
            <v>525879</v>
          </cell>
          <cell r="E1835">
            <v>99.65</v>
          </cell>
        </row>
        <row r="1836">
          <cell r="C1836">
            <v>1025555</v>
          </cell>
          <cell r="E1836">
            <v>530.4</v>
          </cell>
        </row>
        <row r="1837">
          <cell r="C1837">
            <v>244816.5</v>
          </cell>
          <cell r="E1837">
            <v>334.68</v>
          </cell>
        </row>
        <row r="1838">
          <cell r="C1838">
            <v>5363.35</v>
          </cell>
          <cell r="E1838">
            <v>2.5</v>
          </cell>
        </row>
        <row r="1839">
          <cell r="C1839">
            <v>3561.25</v>
          </cell>
          <cell r="E1839">
            <v>1.1000000000000001</v>
          </cell>
        </row>
        <row r="1840">
          <cell r="C1840">
            <v>203300</v>
          </cell>
          <cell r="E1840">
            <v>280</v>
          </cell>
        </row>
        <row r="1841">
          <cell r="C1841">
            <v>825273.75</v>
          </cell>
          <cell r="E1841">
            <v>1121</v>
          </cell>
        </row>
        <row r="1842">
          <cell r="C1842">
            <v>12443.93</v>
          </cell>
          <cell r="E1842">
            <v>15</v>
          </cell>
        </row>
        <row r="1843">
          <cell r="C1843">
            <v>87494</v>
          </cell>
          <cell r="E1843">
            <v>208.86</v>
          </cell>
        </row>
        <row r="1844">
          <cell r="C1844">
            <v>8800</v>
          </cell>
          <cell r="E1844">
            <v>8.1999999999999993</v>
          </cell>
        </row>
        <row r="1845">
          <cell r="C1845">
            <v>386104</v>
          </cell>
          <cell r="E1845">
            <v>557.1</v>
          </cell>
        </row>
        <row r="1846">
          <cell r="C1846">
            <v>1495000</v>
          </cell>
          <cell r="E1846">
            <v>20300</v>
          </cell>
        </row>
        <row r="1847">
          <cell r="C1847">
            <v>55000</v>
          </cell>
          <cell r="E1847">
            <v>1600</v>
          </cell>
        </row>
        <row r="1848">
          <cell r="C1848">
            <v>55000</v>
          </cell>
          <cell r="E1848">
            <v>614</v>
          </cell>
        </row>
        <row r="1849">
          <cell r="C1849">
            <v>96000</v>
          </cell>
          <cell r="E1849">
            <v>3000</v>
          </cell>
        </row>
        <row r="1850">
          <cell r="C1850">
            <v>99000</v>
          </cell>
          <cell r="E1850">
            <v>1050</v>
          </cell>
        </row>
        <row r="1851">
          <cell r="C1851">
            <v>31493.16</v>
          </cell>
          <cell r="E1851">
            <v>272</v>
          </cell>
        </row>
        <row r="1852">
          <cell r="C1852">
            <v>191147.5</v>
          </cell>
          <cell r="E1852">
            <v>2549.3000000000002</v>
          </cell>
        </row>
        <row r="1853">
          <cell r="C1853">
            <v>66898.2</v>
          </cell>
          <cell r="E1853">
            <v>5000</v>
          </cell>
        </row>
        <row r="1854">
          <cell r="C1854">
            <v>1285060</v>
          </cell>
          <cell r="E1854">
            <v>8450.32</v>
          </cell>
        </row>
        <row r="1855">
          <cell r="C1855">
            <v>30000</v>
          </cell>
          <cell r="E1855">
            <v>1200</v>
          </cell>
        </row>
        <row r="1856">
          <cell r="C1856">
            <v>35000</v>
          </cell>
          <cell r="E1856">
            <v>1500</v>
          </cell>
        </row>
        <row r="1857">
          <cell r="C1857">
            <v>2399900</v>
          </cell>
          <cell r="E1857">
            <v>2351.9349999999999</v>
          </cell>
        </row>
        <row r="1858">
          <cell r="C1858">
            <v>691181.82</v>
          </cell>
          <cell r="E1858">
            <v>2997.8</v>
          </cell>
        </row>
        <row r="1859">
          <cell r="C1859">
            <v>25000</v>
          </cell>
          <cell r="E1859">
            <v>1200</v>
          </cell>
        </row>
        <row r="1860">
          <cell r="C1860">
            <v>340497.11</v>
          </cell>
          <cell r="E1860">
            <v>535.15</v>
          </cell>
        </row>
        <row r="1861">
          <cell r="C1861">
            <v>1293649.83</v>
          </cell>
          <cell r="E1861">
            <v>7233.44</v>
          </cell>
        </row>
        <row r="1862">
          <cell r="C1862">
            <v>5742.2</v>
          </cell>
          <cell r="E1862">
            <v>40.4</v>
          </cell>
        </row>
        <row r="1863">
          <cell r="C1863">
            <v>4954779.91</v>
          </cell>
          <cell r="E1863">
            <v>9776.0400000000009</v>
          </cell>
        </row>
        <row r="1864">
          <cell r="C1864">
            <v>69540</v>
          </cell>
          <cell r="E1864">
            <v>7.03</v>
          </cell>
        </row>
        <row r="1865">
          <cell r="C1865">
            <v>430742.49</v>
          </cell>
          <cell r="E1865">
            <v>162.595</v>
          </cell>
        </row>
        <row r="1866">
          <cell r="C1866">
            <v>22922.94</v>
          </cell>
          <cell r="E1866">
            <v>16</v>
          </cell>
        </row>
        <row r="1867">
          <cell r="C1867">
            <v>153057.75</v>
          </cell>
          <cell r="E1867">
            <v>485.94</v>
          </cell>
        </row>
        <row r="1868">
          <cell r="C1868">
            <v>46956.68</v>
          </cell>
          <cell r="E1868">
            <v>800.34</v>
          </cell>
        </row>
        <row r="1869">
          <cell r="C1869">
            <v>81255.48</v>
          </cell>
          <cell r="E1869">
            <v>169.62</v>
          </cell>
        </row>
        <row r="1870">
          <cell r="C1870">
            <v>106751.83</v>
          </cell>
          <cell r="E1870">
            <v>536.24599999999998</v>
          </cell>
        </row>
        <row r="1871">
          <cell r="C1871">
            <v>209028.08</v>
          </cell>
          <cell r="E1871">
            <v>237.34</v>
          </cell>
        </row>
        <row r="1872">
          <cell r="C1872">
            <v>48280</v>
          </cell>
          <cell r="E1872">
            <v>4.4379999999999997</v>
          </cell>
        </row>
        <row r="1873">
          <cell r="C1873">
            <v>1136519.58</v>
          </cell>
          <cell r="E1873">
            <v>9358.01</v>
          </cell>
        </row>
        <row r="1874">
          <cell r="C1874">
            <v>8510.5300000000007</v>
          </cell>
          <cell r="E1874">
            <v>10.8</v>
          </cell>
        </row>
        <row r="1875">
          <cell r="C1875">
            <v>1549890.59</v>
          </cell>
          <cell r="E1875">
            <v>12431.16</v>
          </cell>
        </row>
        <row r="1876">
          <cell r="C1876">
            <v>2210.5</v>
          </cell>
          <cell r="E1876">
            <v>0.3</v>
          </cell>
        </row>
        <row r="1877">
          <cell r="C1877">
            <v>3970</v>
          </cell>
          <cell r="E1877">
            <v>23.56</v>
          </cell>
        </row>
        <row r="1878">
          <cell r="C1878">
            <v>3035703.15</v>
          </cell>
          <cell r="E1878">
            <v>6736.0479999999998</v>
          </cell>
        </row>
        <row r="1879">
          <cell r="C1879">
            <v>117941.67</v>
          </cell>
          <cell r="E1879">
            <v>169.71100000000001</v>
          </cell>
        </row>
        <row r="1880">
          <cell r="C1880">
            <v>146722.47</v>
          </cell>
          <cell r="E1880">
            <v>265.31700000000001</v>
          </cell>
        </row>
        <row r="1881">
          <cell r="C1881">
            <v>4134287.01</v>
          </cell>
          <cell r="E1881">
            <v>8045.0050000000001</v>
          </cell>
        </row>
        <row r="1882">
          <cell r="C1882">
            <v>9949.83</v>
          </cell>
          <cell r="E1882">
            <v>12.59</v>
          </cell>
        </row>
        <row r="1883">
          <cell r="C1883">
            <v>115794.98</v>
          </cell>
          <cell r="E1883">
            <v>22.417000000000002</v>
          </cell>
        </row>
        <row r="1884">
          <cell r="C1884">
            <v>9987.85</v>
          </cell>
          <cell r="E1884">
            <v>22.02</v>
          </cell>
        </row>
        <row r="1885">
          <cell r="C1885">
            <v>1299653.6000000001</v>
          </cell>
          <cell r="E1885">
            <v>1544.0809999999999</v>
          </cell>
        </row>
        <row r="1886">
          <cell r="C1886">
            <v>1764.28</v>
          </cell>
          <cell r="E1886">
            <v>0.7</v>
          </cell>
        </row>
        <row r="1887">
          <cell r="C1887">
            <v>24310.98</v>
          </cell>
          <cell r="E1887">
            <v>40.29</v>
          </cell>
        </row>
        <row r="1888">
          <cell r="C1888">
            <v>2408</v>
          </cell>
          <cell r="E1888">
            <v>1.28</v>
          </cell>
        </row>
        <row r="1889">
          <cell r="C1889">
            <v>1462361.75</v>
          </cell>
          <cell r="E1889">
            <v>3062.4989999999998</v>
          </cell>
        </row>
        <row r="1890">
          <cell r="C1890">
            <v>21791.25</v>
          </cell>
          <cell r="E1890">
            <v>45</v>
          </cell>
        </row>
        <row r="1891">
          <cell r="C1891">
            <v>43867.68</v>
          </cell>
          <cell r="E1891">
            <v>77.350999999999999</v>
          </cell>
        </row>
        <row r="1892">
          <cell r="C1892">
            <v>128984.49</v>
          </cell>
          <cell r="E1892">
            <v>51.58</v>
          </cell>
        </row>
        <row r="1893">
          <cell r="C1893">
            <v>512710.39</v>
          </cell>
          <cell r="E1893">
            <v>272.27100000000002</v>
          </cell>
        </row>
        <row r="1894">
          <cell r="C1894">
            <v>15763.03</v>
          </cell>
          <cell r="E1894">
            <v>9.9849999999999994</v>
          </cell>
        </row>
        <row r="1895">
          <cell r="C1895">
            <v>798571.85</v>
          </cell>
          <cell r="E1895">
            <v>421.18</v>
          </cell>
        </row>
        <row r="1896">
          <cell r="C1896">
            <v>455</v>
          </cell>
          <cell r="E1896">
            <v>0.17</v>
          </cell>
        </row>
        <row r="1897">
          <cell r="C1897">
            <v>91225.08</v>
          </cell>
          <cell r="E1897">
            <v>213.733</v>
          </cell>
        </row>
        <row r="1898">
          <cell r="C1898">
            <v>253682.09</v>
          </cell>
          <cell r="E1898">
            <v>121.23</v>
          </cell>
        </row>
        <row r="1899">
          <cell r="C1899">
            <v>561556.32999999996</v>
          </cell>
          <cell r="E1899">
            <v>1587.376</v>
          </cell>
        </row>
        <row r="1900">
          <cell r="C1900">
            <v>113495.58</v>
          </cell>
          <cell r="E1900">
            <v>790.02</v>
          </cell>
        </row>
        <row r="1901">
          <cell r="C1901">
            <v>175440.56</v>
          </cell>
          <cell r="E1901">
            <v>489.048</v>
          </cell>
        </row>
        <row r="1902">
          <cell r="C1902">
            <v>1837</v>
          </cell>
          <cell r="E1902">
            <v>1</v>
          </cell>
        </row>
        <row r="1903">
          <cell r="C1903">
            <v>784921.89</v>
          </cell>
          <cell r="E1903">
            <v>440.72899999999998</v>
          </cell>
        </row>
        <row r="1904">
          <cell r="C1904">
            <v>138009.29</v>
          </cell>
          <cell r="E1904">
            <v>1334.492</v>
          </cell>
        </row>
        <row r="1905">
          <cell r="C1905">
            <v>424059.44</v>
          </cell>
          <cell r="E1905">
            <v>239.13499999999999</v>
          </cell>
        </row>
        <row r="1906">
          <cell r="C1906">
            <v>60000</v>
          </cell>
          <cell r="E1906">
            <v>5.1999999999999998E-2</v>
          </cell>
        </row>
        <row r="1907">
          <cell r="C1907">
            <v>638985.76</v>
          </cell>
          <cell r="E1907">
            <v>208.309</v>
          </cell>
        </row>
        <row r="1908">
          <cell r="C1908">
            <v>7600</v>
          </cell>
          <cell r="E1908">
            <v>16</v>
          </cell>
        </row>
        <row r="1909">
          <cell r="C1909">
            <v>22636.959999999999</v>
          </cell>
          <cell r="E1909">
            <v>77.37</v>
          </cell>
        </row>
        <row r="1910">
          <cell r="C1910">
            <v>2495542.8199999998</v>
          </cell>
          <cell r="E1910">
            <v>923.18200000000002</v>
          </cell>
        </row>
        <row r="1911">
          <cell r="C1911">
            <v>4737</v>
          </cell>
          <cell r="E1911">
            <v>2.1</v>
          </cell>
        </row>
        <row r="1912">
          <cell r="C1912">
            <v>38709</v>
          </cell>
          <cell r="E1912">
            <v>123.29</v>
          </cell>
        </row>
        <row r="1913">
          <cell r="C1913">
            <v>6506.37</v>
          </cell>
          <cell r="E1913">
            <v>21.8</v>
          </cell>
        </row>
        <row r="1914">
          <cell r="C1914">
            <v>512449.8</v>
          </cell>
          <cell r="E1914">
            <v>448.5</v>
          </cell>
        </row>
        <row r="1915">
          <cell r="C1915">
            <v>44600</v>
          </cell>
          <cell r="E1915">
            <v>2850</v>
          </cell>
        </row>
        <row r="1916">
          <cell r="C1916">
            <v>500052.25</v>
          </cell>
          <cell r="E1916">
            <v>2305.0700000000002</v>
          </cell>
        </row>
        <row r="1917">
          <cell r="C1917">
            <v>42000</v>
          </cell>
          <cell r="E1917">
            <v>2000</v>
          </cell>
        </row>
        <row r="1918">
          <cell r="C1918">
            <v>21233.41</v>
          </cell>
          <cell r="E1918">
            <v>120</v>
          </cell>
        </row>
        <row r="1919">
          <cell r="C1919">
            <v>306745</v>
          </cell>
          <cell r="E1919">
            <v>1633</v>
          </cell>
        </row>
        <row r="1920">
          <cell r="C1920">
            <v>10512</v>
          </cell>
          <cell r="E1920">
            <v>1.395</v>
          </cell>
        </row>
        <row r="1921">
          <cell r="C1921">
            <v>21150.75</v>
          </cell>
          <cell r="E1921">
            <v>33.799999999999997</v>
          </cell>
        </row>
        <row r="1922">
          <cell r="C1922">
            <v>14166</v>
          </cell>
          <cell r="E1922">
            <v>24</v>
          </cell>
        </row>
        <row r="1923">
          <cell r="C1923">
            <v>25000</v>
          </cell>
          <cell r="E1923">
            <v>150</v>
          </cell>
        </row>
        <row r="1924">
          <cell r="C1924">
            <v>647425.25</v>
          </cell>
          <cell r="E1924">
            <v>710.9</v>
          </cell>
        </row>
        <row r="1925">
          <cell r="C1925">
            <v>89753.5</v>
          </cell>
          <cell r="E1925">
            <v>582.79999999999995</v>
          </cell>
        </row>
        <row r="1926">
          <cell r="C1926">
            <v>50244</v>
          </cell>
          <cell r="E1926">
            <v>30.5</v>
          </cell>
        </row>
        <row r="1927">
          <cell r="C1927">
            <v>220000</v>
          </cell>
          <cell r="E1927">
            <v>2260</v>
          </cell>
        </row>
        <row r="1928">
          <cell r="C1928">
            <v>350000</v>
          </cell>
          <cell r="E1928">
            <v>3870</v>
          </cell>
        </row>
        <row r="1929">
          <cell r="C1929">
            <v>200000</v>
          </cell>
          <cell r="E1929">
            <v>2200</v>
          </cell>
        </row>
        <row r="1930">
          <cell r="C1930">
            <v>10000</v>
          </cell>
          <cell r="E1930">
            <v>15.446</v>
          </cell>
        </row>
        <row r="1931">
          <cell r="C1931">
            <v>618572.75</v>
          </cell>
          <cell r="E1931">
            <v>4284.6099999999997</v>
          </cell>
        </row>
        <row r="1932">
          <cell r="C1932">
            <v>6000</v>
          </cell>
          <cell r="E1932">
            <v>3.8140000000000001</v>
          </cell>
        </row>
        <row r="1933">
          <cell r="C1933">
            <v>7500</v>
          </cell>
          <cell r="E1933">
            <v>15</v>
          </cell>
        </row>
        <row r="1934">
          <cell r="C1934">
            <v>405000</v>
          </cell>
          <cell r="E1934">
            <v>2215</v>
          </cell>
        </row>
        <row r="1935">
          <cell r="C1935">
            <v>1236000</v>
          </cell>
          <cell r="E1935">
            <v>6700</v>
          </cell>
        </row>
        <row r="1936">
          <cell r="C1936">
            <v>1141207.98</v>
          </cell>
          <cell r="E1936">
            <v>864.15</v>
          </cell>
        </row>
        <row r="1937">
          <cell r="C1937">
            <v>890076.35</v>
          </cell>
          <cell r="E1937">
            <v>1978.39</v>
          </cell>
        </row>
        <row r="1938">
          <cell r="C1938">
            <v>216635.38</v>
          </cell>
          <cell r="E1938">
            <v>154.82</v>
          </cell>
        </row>
        <row r="1939">
          <cell r="C1939">
            <v>193555.81</v>
          </cell>
          <cell r="E1939">
            <v>111.86499999999999</v>
          </cell>
        </row>
        <row r="1940">
          <cell r="C1940">
            <v>686435.5</v>
          </cell>
          <cell r="E1940">
            <v>440.35</v>
          </cell>
        </row>
        <row r="1941">
          <cell r="C1941">
            <v>251810</v>
          </cell>
          <cell r="E1941">
            <v>4518</v>
          </cell>
        </row>
        <row r="1942">
          <cell r="C1942">
            <v>5524</v>
          </cell>
          <cell r="E1942">
            <v>3</v>
          </cell>
        </row>
        <row r="1943">
          <cell r="C1943">
            <v>40822</v>
          </cell>
          <cell r="E1943">
            <v>61.5</v>
          </cell>
        </row>
        <row r="1944">
          <cell r="C1944">
            <v>2080068.68</v>
          </cell>
          <cell r="E1944">
            <v>2013.48</v>
          </cell>
        </row>
        <row r="1945">
          <cell r="C1945">
            <v>4238.34</v>
          </cell>
          <cell r="E1945">
            <v>14.24</v>
          </cell>
        </row>
        <row r="1946">
          <cell r="C1946">
            <v>6640.58</v>
          </cell>
          <cell r="E1946">
            <v>24.995000000000001</v>
          </cell>
        </row>
        <row r="1947">
          <cell r="C1947">
            <v>8850</v>
          </cell>
          <cell r="E1947">
            <v>15.468</v>
          </cell>
        </row>
        <row r="1948">
          <cell r="C1948">
            <v>171807.5</v>
          </cell>
          <cell r="E1948">
            <v>820</v>
          </cell>
        </row>
        <row r="1949">
          <cell r="C1949">
            <v>92034</v>
          </cell>
          <cell r="E1949">
            <v>944.4</v>
          </cell>
        </row>
        <row r="1950">
          <cell r="C1950">
            <v>20000</v>
          </cell>
          <cell r="E1950">
            <v>1050</v>
          </cell>
        </row>
        <row r="1951">
          <cell r="C1951">
            <v>168572981</v>
          </cell>
          <cell r="E1951">
            <v>1451711.6</v>
          </cell>
        </row>
        <row r="1952">
          <cell r="C1952">
            <v>197790</v>
          </cell>
          <cell r="E1952">
            <v>1543</v>
          </cell>
        </row>
        <row r="1953">
          <cell r="C1953">
            <v>42799</v>
          </cell>
          <cell r="E1953">
            <v>26.36</v>
          </cell>
        </row>
        <row r="1954">
          <cell r="C1954">
            <v>7543</v>
          </cell>
          <cell r="E1954">
            <v>0.7</v>
          </cell>
        </row>
        <row r="1955">
          <cell r="C1955">
            <v>1326.25</v>
          </cell>
          <cell r="E1955">
            <v>3</v>
          </cell>
        </row>
        <row r="1956">
          <cell r="C1956">
            <v>1468.47</v>
          </cell>
          <cell r="E1956">
            <v>0.63</v>
          </cell>
        </row>
        <row r="1957">
          <cell r="C1957">
            <v>284986.38</v>
          </cell>
          <cell r="E1957">
            <v>993.28</v>
          </cell>
        </row>
        <row r="1958">
          <cell r="C1958">
            <v>28690.080000000002</v>
          </cell>
          <cell r="E1958">
            <v>77.22</v>
          </cell>
        </row>
        <row r="1959">
          <cell r="C1959">
            <v>10947.42</v>
          </cell>
          <cell r="E1959">
            <v>25.6</v>
          </cell>
        </row>
        <row r="1960">
          <cell r="C1960">
            <v>230763.9</v>
          </cell>
          <cell r="E1960">
            <v>652.06700000000001</v>
          </cell>
        </row>
        <row r="1961">
          <cell r="C1961">
            <v>28210</v>
          </cell>
          <cell r="E1961">
            <v>38.1</v>
          </cell>
        </row>
        <row r="1962">
          <cell r="C1962">
            <v>1212362.8799999999</v>
          </cell>
          <cell r="E1962">
            <v>2920.5889999999999</v>
          </cell>
        </row>
        <row r="1963">
          <cell r="C1963">
            <v>158693.46</v>
          </cell>
          <cell r="E1963">
            <v>693</v>
          </cell>
        </row>
        <row r="1964">
          <cell r="C1964">
            <v>259077.6</v>
          </cell>
          <cell r="E1964">
            <v>798.34500000000003</v>
          </cell>
        </row>
        <row r="1965">
          <cell r="C1965">
            <v>35547</v>
          </cell>
          <cell r="E1965">
            <v>48.8</v>
          </cell>
        </row>
        <row r="1966">
          <cell r="C1966">
            <v>973171</v>
          </cell>
          <cell r="E1966">
            <v>738.76</v>
          </cell>
        </row>
        <row r="1967">
          <cell r="C1967">
            <v>22218.9</v>
          </cell>
          <cell r="E1967">
            <v>9.09</v>
          </cell>
        </row>
        <row r="1968">
          <cell r="C1968">
            <v>17184</v>
          </cell>
          <cell r="E1968">
            <v>18.058</v>
          </cell>
        </row>
        <row r="1969">
          <cell r="C1969">
            <v>60977.04</v>
          </cell>
          <cell r="E1969">
            <v>23.875</v>
          </cell>
        </row>
        <row r="1970">
          <cell r="C1970">
            <v>13368.66</v>
          </cell>
          <cell r="E1970">
            <v>4.5</v>
          </cell>
        </row>
        <row r="1971">
          <cell r="C1971">
            <v>13962.67</v>
          </cell>
          <cell r="E1971">
            <v>13.66</v>
          </cell>
        </row>
        <row r="1972">
          <cell r="C1972">
            <v>69049</v>
          </cell>
          <cell r="E1972">
            <v>34.200000000000003</v>
          </cell>
        </row>
        <row r="1973">
          <cell r="C1973">
            <v>22287.5</v>
          </cell>
          <cell r="E1973">
            <v>14</v>
          </cell>
        </row>
        <row r="1974">
          <cell r="C1974">
            <v>203233.76</v>
          </cell>
          <cell r="E1974">
            <v>963.96</v>
          </cell>
        </row>
        <row r="1975">
          <cell r="C1975">
            <v>196250</v>
          </cell>
          <cell r="E1975">
            <v>365</v>
          </cell>
        </row>
        <row r="1976">
          <cell r="C1976">
            <v>216984.65</v>
          </cell>
          <cell r="E1976">
            <v>237.3</v>
          </cell>
        </row>
        <row r="1977">
          <cell r="C1977">
            <v>9468.75</v>
          </cell>
          <cell r="E1977">
            <v>10.94</v>
          </cell>
        </row>
        <row r="1978">
          <cell r="C1978">
            <v>283379.39</v>
          </cell>
          <cell r="E1978">
            <v>352.89299999999997</v>
          </cell>
        </row>
        <row r="1979">
          <cell r="C1979">
            <v>6696.16</v>
          </cell>
          <cell r="E1979">
            <v>1.4390000000000001</v>
          </cell>
        </row>
        <row r="1980">
          <cell r="C1980">
            <v>10355.92</v>
          </cell>
          <cell r="E1980">
            <v>9.6</v>
          </cell>
        </row>
        <row r="1981">
          <cell r="C1981">
            <v>235537</v>
          </cell>
          <cell r="E1981">
            <v>26.364000000000001</v>
          </cell>
        </row>
        <row r="1982">
          <cell r="C1982">
            <v>38164.58</v>
          </cell>
          <cell r="E1982">
            <v>190</v>
          </cell>
        </row>
        <row r="1983">
          <cell r="C1983">
            <v>4230.82</v>
          </cell>
          <cell r="E1983">
            <v>22.5</v>
          </cell>
        </row>
        <row r="1984">
          <cell r="C1984">
            <v>8623.9500000000007</v>
          </cell>
          <cell r="E1984">
            <v>22.49</v>
          </cell>
        </row>
        <row r="1985">
          <cell r="C1985">
            <v>1961495.75</v>
          </cell>
          <cell r="E1985">
            <v>1555.1420000000001</v>
          </cell>
        </row>
        <row r="1986">
          <cell r="C1986">
            <v>5700</v>
          </cell>
          <cell r="E1986">
            <v>9</v>
          </cell>
        </row>
        <row r="1987">
          <cell r="C1987">
            <v>97735.7</v>
          </cell>
          <cell r="E1987">
            <v>175.4</v>
          </cell>
        </row>
        <row r="1988">
          <cell r="C1988">
            <v>44408.75</v>
          </cell>
          <cell r="E1988">
            <v>40.5</v>
          </cell>
        </row>
        <row r="1989">
          <cell r="C1989">
            <v>25337</v>
          </cell>
          <cell r="E1989">
            <v>66.498999999999995</v>
          </cell>
        </row>
        <row r="1990">
          <cell r="C1990">
            <v>3133009.05</v>
          </cell>
          <cell r="E1990">
            <v>4227.82</v>
          </cell>
        </row>
        <row r="1991">
          <cell r="C1991">
            <v>286974.52</v>
          </cell>
          <cell r="E1991">
            <v>1051.58</v>
          </cell>
        </row>
        <row r="1992">
          <cell r="C1992">
            <v>324452</v>
          </cell>
          <cell r="E1992">
            <v>711.04</v>
          </cell>
        </row>
        <row r="1993">
          <cell r="C1993">
            <v>210676.01</v>
          </cell>
          <cell r="E1993">
            <v>299.43</v>
          </cell>
        </row>
        <row r="1994">
          <cell r="C1994">
            <v>33855.800000000003</v>
          </cell>
          <cell r="E1994">
            <v>125.4</v>
          </cell>
        </row>
        <row r="1995">
          <cell r="C1995">
            <v>417834.1</v>
          </cell>
          <cell r="E1995">
            <v>1525.23</v>
          </cell>
        </row>
        <row r="1996">
          <cell r="C1996">
            <v>650378.34</v>
          </cell>
          <cell r="E1996">
            <v>3163.73</v>
          </cell>
        </row>
        <row r="1997">
          <cell r="C1997">
            <v>3238301.56</v>
          </cell>
          <cell r="E1997">
            <v>16953.490000000002</v>
          </cell>
        </row>
        <row r="1998">
          <cell r="C1998">
            <v>4763204.01</v>
          </cell>
          <cell r="E1998">
            <v>19802.240000000002</v>
          </cell>
        </row>
        <row r="1999">
          <cell r="C1999">
            <v>66252.929999999993</v>
          </cell>
          <cell r="E1999">
            <v>739.2</v>
          </cell>
        </row>
        <row r="2000">
          <cell r="C2000">
            <v>13677.91</v>
          </cell>
          <cell r="E2000">
            <v>164.12</v>
          </cell>
        </row>
        <row r="2001">
          <cell r="C2001">
            <v>1092794.81</v>
          </cell>
          <cell r="E2001">
            <v>3524.09</v>
          </cell>
        </row>
        <row r="2002">
          <cell r="C2002">
            <v>899689.49</v>
          </cell>
          <cell r="E2002">
            <v>3549.43</v>
          </cell>
        </row>
        <row r="2003">
          <cell r="C2003">
            <v>327463</v>
          </cell>
          <cell r="E2003">
            <v>1189.9000000000001</v>
          </cell>
        </row>
        <row r="2004">
          <cell r="C2004">
            <v>614436.75</v>
          </cell>
          <cell r="E2004">
            <v>164</v>
          </cell>
        </row>
        <row r="2005">
          <cell r="C2005">
            <v>74736</v>
          </cell>
          <cell r="E2005">
            <v>112.8</v>
          </cell>
        </row>
        <row r="2006">
          <cell r="C2006">
            <v>33740</v>
          </cell>
          <cell r="E2006">
            <v>97</v>
          </cell>
        </row>
        <row r="2007">
          <cell r="C2007">
            <v>3522</v>
          </cell>
          <cell r="E2007">
            <v>2</v>
          </cell>
        </row>
        <row r="2008">
          <cell r="C2008">
            <v>68881648.689999998</v>
          </cell>
          <cell r="E2008">
            <v>820.47</v>
          </cell>
        </row>
        <row r="2009">
          <cell r="C2009">
            <v>213925</v>
          </cell>
          <cell r="E2009">
            <v>7.7</v>
          </cell>
        </row>
        <row r="2010">
          <cell r="C2010">
            <v>3660337.5</v>
          </cell>
          <cell r="E2010">
            <v>263.67</v>
          </cell>
        </row>
        <row r="2011">
          <cell r="C2011">
            <v>995.75</v>
          </cell>
          <cell r="E2011">
            <v>0.42</v>
          </cell>
        </row>
        <row r="2012">
          <cell r="C2012">
            <v>178872.75</v>
          </cell>
          <cell r="E2012">
            <v>197.81</v>
          </cell>
        </row>
        <row r="2013">
          <cell r="C2013">
            <v>119566.25</v>
          </cell>
          <cell r="E2013">
            <v>230.24</v>
          </cell>
        </row>
        <row r="2014">
          <cell r="C2014">
            <v>179300</v>
          </cell>
          <cell r="E2014">
            <v>429.4</v>
          </cell>
        </row>
        <row r="2015">
          <cell r="C2015">
            <v>921905.5</v>
          </cell>
          <cell r="E2015">
            <v>5738.75</v>
          </cell>
        </row>
        <row r="2016">
          <cell r="C2016">
            <v>105240</v>
          </cell>
          <cell r="E2016">
            <v>234.5</v>
          </cell>
        </row>
        <row r="2017">
          <cell r="C2017">
            <v>47118</v>
          </cell>
          <cell r="E2017">
            <v>20.7</v>
          </cell>
        </row>
        <row r="2018">
          <cell r="C2018">
            <v>254118</v>
          </cell>
          <cell r="E2018">
            <v>145.4</v>
          </cell>
        </row>
        <row r="2019">
          <cell r="C2019">
            <v>13803</v>
          </cell>
          <cell r="E2019">
            <v>2.15</v>
          </cell>
        </row>
        <row r="2020">
          <cell r="C2020">
            <v>32702.080000000002</v>
          </cell>
          <cell r="E2020">
            <v>132.54</v>
          </cell>
        </row>
        <row r="2021">
          <cell r="C2021">
            <v>12339.25</v>
          </cell>
          <cell r="E2021">
            <v>14.5</v>
          </cell>
        </row>
        <row r="2022">
          <cell r="C2022">
            <v>0</v>
          </cell>
          <cell r="E2022">
            <v>14.4</v>
          </cell>
        </row>
        <row r="2023">
          <cell r="C2023">
            <v>85687.25</v>
          </cell>
          <cell r="E2023">
            <v>146</v>
          </cell>
        </row>
        <row r="2024">
          <cell r="C2024">
            <v>2880</v>
          </cell>
          <cell r="E2024">
            <v>205</v>
          </cell>
        </row>
        <row r="2025">
          <cell r="C2025">
            <v>210210</v>
          </cell>
          <cell r="E2025">
            <v>133.19999999999999</v>
          </cell>
        </row>
        <row r="2026">
          <cell r="C2026">
            <v>13800</v>
          </cell>
          <cell r="E2026">
            <v>200</v>
          </cell>
        </row>
        <row r="2027">
          <cell r="C2027">
            <v>41519.25</v>
          </cell>
          <cell r="E2027">
            <v>2.85</v>
          </cell>
        </row>
        <row r="2028">
          <cell r="C2028">
            <v>4620</v>
          </cell>
          <cell r="E2028">
            <v>0.15</v>
          </cell>
        </row>
        <row r="2029">
          <cell r="C2029">
            <v>226585.75</v>
          </cell>
          <cell r="E2029">
            <v>35.159999999999997</v>
          </cell>
        </row>
        <row r="2030">
          <cell r="C2030">
            <v>310</v>
          </cell>
          <cell r="E2030">
            <v>0.1</v>
          </cell>
        </row>
        <row r="2031">
          <cell r="C2031">
            <v>209824</v>
          </cell>
          <cell r="E2031">
            <v>356</v>
          </cell>
        </row>
        <row r="2032">
          <cell r="C2032">
            <v>155793</v>
          </cell>
          <cell r="E2032">
            <v>151.02000000000001</v>
          </cell>
        </row>
        <row r="2033">
          <cell r="C2033">
            <v>451012.25</v>
          </cell>
          <cell r="E2033">
            <v>158.63</v>
          </cell>
        </row>
        <row r="2034">
          <cell r="C2034">
            <v>3778996</v>
          </cell>
          <cell r="E2034">
            <v>206.1</v>
          </cell>
        </row>
        <row r="2035">
          <cell r="C2035">
            <v>10470</v>
          </cell>
          <cell r="E2035">
            <v>19.5</v>
          </cell>
        </row>
        <row r="2036">
          <cell r="C2036">
            <v>202619.5</v>
          </cell>
          <cell r="E2036">
            <v>97.8</v>
          </cell>
        </row>
        <row r="2037">
          <cell r="C2037">
            <v>612150.21</v>
          </cell>
          <cell r="E2037">
            <v>3076.4</v>
          </cell>
        </row>
        <row r="2038">
          <cell r="C2038">
            <v>1583600</v>
          </cell>
          <cell r="E2038">
            <v>658.39</v>
          </cell>
        </row>
        <row r="2039">
          <cell r="C2039">
            <v>40001.5</v>
          </cell>
          <cell r="E2039">
            <v>275.60000000000002</v>
          </cell>
        </row>
        <row r="2040">
          <cell r="C2040">
            <v>6884883.7599999998</v>
          </cell>
          <cell r="E2040">
            <v>7425.63</v>
          </cell>
        </row>
        <row r="2041">
          <cell r="C2041">
            <v>24176</v>
          </cell>
          <cell r="E2041">
            <v>4.5999999999999996</v>
          </cell>
        </row>
        <row r="2042">
          <cell r="C2042">
            <v>18000</v>
          </cell>
          <cell r="E2042">
            <v>395.25</v>
          </cell>
        </row>
        <row r="2043">
          <cell r="C2043">
            <v>0</v>
          </cell>
          <cell r="E2043">
            <v>1.8</v>
          </cell>
        </row>
        <row r="2044">
          <cell r="C2044">
            <v>4200</v>
          </cell>
          <cell r="E2044">
            <v>57</v>
          </cell>
        </row>
        <row r="2045">
          <cell r="C2045">
            <v>0</v>
          </cell>
          <cell r="E2045">
            <v>14</v>
          </cell>
        </row>
        <row r="2046">
          <cell r="C2046">
            <v>300000</v>
          </cell>
          <cell r="E2046">
            <v>290</v>
          </cell>
        </row>
        <row r="2047">
          <cell r="C2047">
            <v>3800</v>
          </cell>
          <cell r="E2047">
            <v>2.5</v>
          </cell>
        </row>
        <row r="2048">
          <cell r="C2048">
            <v>1000</v>
          </cell>
          <cell r="E2048">
            <v>12.5</v>
          </cell>
        </row>
        <row r="2049">
          <cell r="C2049">
            <v>1871.16</v>
          </cell>
          <cell r="E2049">
            <v>0.45</v>
          </cell>
        </row>
        <row r="2050">
          <cell r="C2050">
            <v>16000</v>
          </cell>
          <cell r="E2050">
            <v>7.069</v>
          </cell>
        </row>
        <row r="2051">
          <cell r="C2051">
            <v>6000</v>
          </cell>
          <cell r="E2051">
            <v>290.04000000000002</v>
          </cell>
        </row>
        <row r="2052">
          <cell r="C2052">
            <v>20160</v>
          </cell>
          <cell r="E2052">
            <v>24</v>
          </cell>
        </row>
        <row r="2053">
          <cell r="C2053">
            <v>555930.65</v>
          </cell>
          <cell r="E2053">
            <v>648.17999999999995</v>
          </cell>
        </row>
        <row r="2054">
          <cell r="C2054">
            <v>918459.39</v>
          </cell>
          <cell r="E2054">
            <v>6150.14</v>
          </cell>
        </row>
        <row r="2055">
          <cell r="C2055">
            <v>84205.43</v>
          </cell>
          <cell r="E2055">
            <v>320</v>
          </cell>
        </row>
        <row r="2056">
          <cell r="C2056">
            <v>10241</v>
          </cell>
          <cell r="E2056">
            <v>2.0369999999999999</v>
          </cell>
        </row>
        <row r="2057">
          <cell r="C2057">
            <v>1977.56</v>
          </cell>
          <cell r="E2057">
            <v>2.15</v>
          </cell>
        </row>
        <row r="2058">
          <cell r="C2058">
            <v>29496</v>
          </cell>
          <cell r="E2058">
            <v>18.509</v>
          </cell>
        </row>
        <row r="2059">
          <cell r="C2059">
            <v>1374.52</v>
          </cell>
          <cell r="E2059">
            <v>2.64</v>
          </cell>
        </row>
        <row r="2060">
          <cell r="C2060">
            <v>160907.54999999999</v>
          </cell>
          <cell r="E2060">
            <v>89.4</v>
          </cell>
        </row>
        <row r="2061">
          <cell r="C2061">
            <v>38372.22</v>
          </cell>
          <cell r="E2061">
            <v>50.283999999999999</v>
          </cell>
        </row>
        <row r="2062">
          <cell r="C2062">
            <v>19515</v>
          </cell>
          <cell r="E2062">
            <v>220.5</v>
          </cell>
        </row>
        <row r="2063">
          <cell r="C2063">
            <v>100109.96</v>
          </cell>
          <cell r="E2063">
            <v>132.94</v>
          </cell>
        </row>
        <row r="2064">
          <cell r="C2064">
            <v>4000</v>
          </cell>
          <cell r="E2064">
            <v>0.5</v>
          </cell>
        </row>
        <row r="2065">
          <cell r="C2065">
            <v>677804.45</v>
          </cell>
          <cell r="E2065">
            <v>562.19000000000005</v>
          </cell>
        </row>
        <row r="2066">
          <cell r="C2066">
            <v>32136.02</v>
          </cell>
          <cell r="E2066">
            <v>3.59</v>
          </cell>
        </row>
        <row r="2067">
          <cell r="C2067">
            <v>13141.56</v>
          </cell>
          <cell r="E2067">
            <v>9.98</v>
          </cell>
        </row>
        <row r="2068">
          <cell r="C2068">
            <v>2112</v>
          </cell>
          <cell r="E2068">
            <v>2.08</v>
          </cell>
        </row>
        <row r="2069">
          <cell r="C2069">
            <v>311511</v>
          </cell>
          <cell r="E2069">
            <v>3307.94</v>
          </cell>
        </row>
        <row r="2070">
          <cell r="C2070">
            <v>65655.25</v>
          </cell>
          <cell r="E2070">
            <v>158</v>
          </cell>
        </row>
        <row r="2071">
          <cell r="C2071">
            <v>241614.86</v>
          </cell>
          <cell r="E2071">
            <v>348.2</v>
          </cell>
        </row>
        <row r="2072">
          <cell r="C2072">
            <v>61895.55</v>
          </cell>
          <cell r="E2072">
            <v>56.875999999999998</v>
          </cell>
        </row>
        <row r="2073">
          <cell r="C2073">
            <v>3005692.83</v>
          </cell>
          <cell r="E2073">
            <v>847.42899999999997</v>
          </cell>
        </row>
        <row r="2074">
          <cell r="C2074">
            <v>900</v>
          </cell>
          <cell r="E2074">
            <v>3</v>
          </cell>
        </row>
        <row r="2075">
          <cell r="C2075">
            <v>438095.94</v>
          </cell>
          <cell r="E2075">
            <v>8588</v>
          </cell>
        </row>
        <row r="2076">
          <cell r="C2076">
            <v>2226</v>
          </cell>
          <cell r="E2076">
            <v>6.3710000000000004</v>
          </cell>
        </row>
        <row r="2077">
          <cell r="C2077">
            <v>224047.26</v>
          </cell>
          <cell r="E2077">
            <v>692.2</v>
          </cell>
        </row>
        <row r="2078">
          <cell r="C2078">
            <v>22661.75</v>
          </cell>
          <cell r="E2078">
            <v>26.64</v>
          </cell>
        </row>
        <row r="2079">
          <cell r="C2079">
            <v>347335.75</v>
          </cell>
          <cell r="E2079">
            <v>3252.5</v>
          </cell>
        </row>
        <row r="2080">
          <cell r="C2080">
            <v>25627</v>
          </cell>
          <cell r="E2080">
            <v>88.47</v>
          </cell>
        </row>
        <row r="2081">
          <cell r="C2081">
            <v>12028</v>
          </cell>
          <cell r="E2081">
            <v>2.5</v>
          </cell>
        </row>
        <row r="2082">
          <cell r="C2082">
            <v>63679000.43</v>
          </cell>
          <cell r="E2082">
            <v>46097.684000000001</v>
          </cell>
        </row>
        <row r="2083">
          <cell r="C2083">
            <v>335242.34000000003</v>
          </cell>
          <cell r="E2083">
            <v>617.5</v>
          </cell>
        </row>
        <row r="2084">
          <cell r="C2084">
            <v>852144.06</v>
          </cell>
          <cell r="E2084">
            <v>2147.6219999999998</v>
          </cell>
        </row>
        <row r="2085">
          <cell r="C2085">
            <v>508183.9</v>
          </cell>
          <cell r="E2085">
            <v>902.5</v>
          </cell>
        </row>
        <row r="2086">
          <cell r="C2086">
            <v>25432891.550000001</v>
          </cell>
          <cell r="E2086">
            <v>3090.9340000000002</v>
          </cell>
        </row>
        <row r="2087">
          <cell r="C2087">
            <v>2000</v>
          </cell>
          <cell r="E2087">
            <v>40</v>
          </cell>
        </row>
        <row r="2088">
          <cell r="C2088">
            <v>116902.53</v>
          </cell>
          <cell r="E2088">
            <v>153.13999999999999</v>
          </cell>
        </row>
        <row r="2089">
          <cell r="C2089">
            <v>221971.58</v>
          </cell>
          <cell r="E2089">
            <v>1140.32</v>
          </cell>
        </row>
        <row r="2090">
          <cell r="C2090">
            <v>38495.440000000002</v>
          </cell>
          <cell r="E2090">
            <v>80.900000000000006</v>
          </cell>
        </row>
        <row r="2091">
          <cell r="C2091">
            <v>213.85</v>
          </cell>
          <cell r="E2091">
            <v>1.4999999999999999E-2</v>
          </cell>
        </row>
        <row r="2092">
          <cell r="C2092">
            <v>600</v>
          </cell>
          <cell r="E2092">
            <v>41.5</v>
          </cell>
        </row>
        <row r="2093">
          <cell r="C2093">
            <v>10641.5</v>
          </cell>
          <cell r="E2093">
            <v>16.661999999999999</v>
          </cell>
        </row>
        <row r="2094">
          <cell r="C2094">
            <v>33360</v>
          </cell>
          <cell r="E2094">
            <v>615</v>
          </cell>
        </row>
        <row r="2095">
          <cell r="C2095">
            <v>980</v>
          </cell>
          <cell r="E2095">
            <v>21.4</v>
          </cell>
        </row>
        <row r="2096">
          <cell r="C2096">
            <v>37837.25</v>
          </cell>
          <cell r="E2096">
            <v>25.22</v>
          </cell>
        </row>
        <row r="2097">
          <cell r="C2097">
            <v>46272.75</v>
          </cell>
          <cell r="E2097">
            <v>134.15</v>
          </cell>
        </row>
        <row r="2098">
          <cell r="C2098">
            <v>51714.5</v>
          </cell>
          <cell r="E2098">
            <v>510.43400000000003</v>
          </cell>
        </row>
        <row r="2099">
          <cell r="C2099">
            <v>328573.59999999998</v>
          </cell>
          <cell r="E2099">
            <v>1487</v>
          </cell>
        </row>
        <row r="2100">
          <cell r="C2100">
            <v>1827419.2</v>
          </cell>
          <cell r="E2100">
            <v>289.13</v>
          </cell>
        </row>
        <row r="2101">
          <cell r="C2101">
            <v>190392.3</v>
          </cell>
          <cell r="E2101">
            <v>46.774000000000001</v>
          </cell>
        </row>
        <row r="2102">
          <cell r="C2102">
            <v>656274.39</v>
          </cell>
          <cell r="E2102">
            <v>1443.71</v>
          </cell>
        </row>
        <row r="2103">
          <cell r="C2103">
            <v>1304987.81</v>
          </cell>
          <cell r="E2103">
            <v>6769.95</v>
          </cell>
        </row>
        <row r="2104">
          <cell r="C2104">
            <v>89383.07</v>
          </cell>
          <cell r="E2104">
            <v>98.4</v>
          </cell>
        </row>
        <row r="2105">
          <cell r="C2105">
            <v>979788.48</v>
          </cell>
          <cell r="E2105">
            <v>1950.68</v>
          </cell>
        </row>
        <row r="2106">
          <cell r="C2106">
            <v>23417.57</v>
          </cell>
          <cell r="E2106">
            <v>35.99</v>
          </cell>
        </row>
        <row r="2107">
          <cell r="C2107">
            <v>355122.75</v>
          </cell>
          <cell r="E2107">
            <v>780.06</v>
          </cell>
        </row>
        <row r="2108">
          <cell r="C2108">
            <v>20042.900000000001</v>
          </cell>
          <cell r="E2108">
            <v>0.2</v>
          </cell>
        </row>
        <row r="2109">
          <cell r="C2109">
            <v>141873.1</v>
          </cell>
          <cell r="E2109">
            <v>147.58000000000001</v>
          </cell>
        </row>
        <row r="2110">
          <cell r="C2110">
            <v>1060470.26</v>
          </cell>
          <cell r="E2110">
            <v>1438.83</v>
          </cell>
        </row>
        <row r="2111">
          <cell r="C2111">
            <v>365500.93</v>
          </cell>
          <cell r="E2111">
            <v>2372.83</v>
          </cell>
        </row>
        <row r="2112">
          <cell r="C2112">
            <v>5908</v>
          </cell>
          <cell r="E2112">
            <v>10.5</v>
          </cell>
        </row>
        <row r="2113">
          <cell r="C2113">
            <v>52236.07</v>
          </cell>
          <cell r="E2113">
            <v>1786.07</v>
          </cell>
        </row>
        <row r="2114">
          <cell r="C2114">
            <v>68766</v>
          </cell>
          <cell r="E2114">
            <v>12</v>
          </cell>
        </row>
        <row r="2115">
          <cell r="C2115">
            <v>1700000</v>
          </cell>
          <cell r="E2115">
            <v>50</v>
          </cell>
        </row>
        <row r="2116">
          <cell r="C2116">
            <v>561</v>
          </cell>
          <cell r="E2116">
            <v>0.5</v>
          </cell>
        </row>
        <row r="2117">
          <cell r="C2117">
            <v>4110</v>
          </cell>
          <cell r="E2117">
            <v>2</v>
          </cell>
        </row>
        <row r="2118">
          <cell r="C2118">
            <v>11000</v>
          </cell>
          <cell r="E2118">
            <v>50</v>
          </cell>
        </row>
        <row r="2119">
          <cell r="C2119">
            <v>7222747.7800000003</v>
          </cell>
          <cell r="E2119">
            <v>430.214</v>
          </cell>
        </row>
        <row r="2120">
          <cell r="C2120">
            <v>68961.23</v>
          </cell>
          <cell r="E2120">
            <v>0.83</v>
          </cell>
        </row>
        <row r="2121">
          <cell r="C2121">
            <v>464527.54</v>
          </cell>
          <cell r="E2121">
            <v>1007.8</v>
          </cell>
        </row>
        <row r="2122">
          <cell r="C2122">
            <v>1790779.66</v>
          </cell>
          <cell r="E2122">
            <v>5755.85</v>
          </cell>
        </row>
        <row r="2123">
          <cell r="C2123">
            <v>63000</v>
          </cell>
          <cell r="E2123">
            <v>398.09399999999999</v>
          </cell>
        </row>
        <row r="2124">
          <cell r="C2124">
            <v>4727178</v>
          </cell>
          <cell r="E2124">
            <v>34738.843000000001</v>
          </cell>
        </row>
        <row r="2125">
          <cell r="C2125">
            <v>3050.37</v>
          </cell>
          <cell r="E2125">
            <v>28</v>
          </cell>
        </row>
        <row r="2126">
          <cell r="C2126">
            <v>1817617</v>
          </cell>
          <cell r="E2126">
            <v>5646.1</v>
          </cell>
        </row>
        <row r="2127">
          <cell r="C2127">
            <v>2756.38</v>
          </cell>
          <cell r="E2127">
            <v>5</v>
          </cell>
        </row>
        <row r="2128">
          <cell r="C2128">
            <v>8192</v>
          </cell>
          <cell r="E2128">
            <v>26.404</v>
          </cell>
        </row>
        <row r="2129">
          <cell r="C2129">
            <v>4698.2299999999996</v>
          </cell>
          <cell r="E2129">
            <v>11.05</v>
          </cell>
        </row>
        <row r="2130">
          <cell r="C2130">
            <v>85033.2</v>
          </cell>
          <cell r="E2130">
            <v>18.18</v>
          </cell>
        </row>
        <row r="2131">
          <cell r="C2131">
            <v>65294.25</v>
          </cell>
          <cell r="E2131">
            <v>119.7</v>
          </cell>
        </row>
        <row r="2132">
          <cell r="C2132">
            <v>11562</v>
          </cell>
          <cell r="E2132">
            <v>8</v>
          </cell>
        </row>
        <row r="2133">
          <cell r="C2133">
            <v>14585.12</v>
          </cell>
          <cell r="E2133">
            <v>3.2</v>
          </cell>
        </row>
        <row r="2134">
          <cell r="C2134">
            <v>26585208.5</v>
          </cell>
          <cell r="E2134">
            <v>19215.41</v>
          </cell>
        </row>
        <row r="2135">
          <cell r="C2135">
            <v>13073429.060000001</v>
          </cell>
          <cell r="E2135">
            <v>125558.11</v>
          </cell>
        </row>
        <row r="2136">
          <cell r="C2136">
            <v>17186580.129999999</v>
          </cell>
          <cell r="E2136">
            <v>43593.53</v>
          </cell>
        </row>
        <row r="2137">
          <cell r="C2137">
            <v>1348658.21</v>
          </cell>
          <cell r="E2137">
            <v>3420.27</v>
          </cell>
        </row>
        <row r="2138">
          <cell r="C2138">
            <v>74075</v>
          </cell>
          <cell r="E2138">
            <v>135</v>
          </cell>
        </row>
        <row r="2139">
          <cell r="C2139">
            <v>22499737.010000002</v>
          </cell>
          <cell r="E2139">
            <v>88063.09</v>
          </cell>
        </row>
        <row r="2140">
          <cell r="C2140">
            <v>55000</v>
          </cell>
          <cell r="E2140">
            <v>8</v>
          </cell>
        </row>
        <row r="2141">
          <cell r="C2141">
            <v>13018.32</v>
          </cell>
          <cell r="E2141">
            <v>285.60000000000002</v>
          </cell>
        </row>
        <row r="2142">
          <cell r="C2142">
            <v>756116.35</v>
          </cell>
          <cell r="E2142">
            <v>159.69999999999999</v>
          </cell>
        </row>
        <row r="2143">
          <cell r="C2143">
            <v>45500</v>
          </cell>
          <cell r="E2143">
            <v>255.24</v>
          </cell>
        </row>
        <row r="2144">
          <cell r="C2144">
            <v>2287559.6</v>
          </cell>
          <cell r="E2144">
            <v>17024.419999999998</v>
          </cell>
        </row>
        <row r="2145">
          <cell r="C2145">
            <v>13412.64</v>
          </cell>
          <cell r="E2145">
            <v>18</v>
          </cell>
        </row>
        <row r="2146">
          <cell r="C2146">
            <v>153580.29999999999</v>
          </cell>
          <cell r="E2146">
            <v>5364.8</v>
          </cell>
        </row>
        <row r="2147">
          <cell r="C2147">
            <v>37356.03</v>
          </cell>
          <cell r="E2147">
            <v>539.6</v>
          </cell>
        </row>
        <row r="2148">
          <cell r="C2148">
            <v>264988.81</v>
          </cell>
          <cell r="E2148">
            <v>228.75</v>
          </cell>
        </row>
        <row r="2149">
          <cell r="C2149">
            <v>3667.5</v>
          </cell>
          <cell r="E2149">
            <v>10.5</v>
          </cell>
        </row>
        <row r="2150">
          <cell r="C2150">
            <v>143893</v>
          </cell>
          <cell r="E2150">
            <v>1720</v>
          </cell>
        </row>
        <row r="2151">
          <cell r="C2151">
            <v>20648.25</v>
          </cell>
          <cell r="E2151">
            <v>37.1</v>
          </cell>
        </row>
        <row r="2152">
          <cell r="C2152">
            <v>273837.06</v>
          </cell>
          <cell r="E2152">
            <v>6000</v>
          </cell>
        </row>
        <row r="2153">
          <cell r="C2153">
            <v>1307650</v>
          </cell>
          <cell r="E2153">
            <v>22320</v>
          </cell>
        </row>
        <row r="2154">
          <cell r="C2154">
            <v>197542216.12</v>
          </cell>
          <cell r="E2154">
            <v>1420120</v>
          </cell>
        </row>
        <row r="2155">
          <cell r="C2155">
            <v>15000</v>
          </cell>
          <cell r="E2155">
            <v>300</v>
          </cell>
        </row>
        <row r="2156">
          <cell r="C2156">
            <v>37000</v>
          </cell>
          <cell r="E2156">
            <v>4000</v>
          </cell>
        </row>
        <row r="2157">
          <cell r="C2157">
            <v>27295841.649999999</v>
          </cell>
          <cell r="E2157">
            <v>64300</v>
          </cell>
        </row>
        <row r="2158">
          <cell r="C2158">
            <v>2948982.72</v>
          </cell>
          <cell r="E2158">
            <v>8900</v>
          </cell>
        </row>
        <row r="2159">
          <cell r="C2159">
            <v>48019308.670000002</v>
          </cell>
          <cell r="E2159">
            <v>145064</v>
          </cell>
        </row>
        <row r="2160">
          <cell r="C2160">
            <v>797900</v>
          </cell>
          <cell r="E2160">
            <v>8700</v>
          </cell>
        </row>
        <row r="2161">
          <cell r="C2161">
            <v>323612557.06</v>
          </cell>
          <cell r="E2161">
            <v>1160757</v>
          </cell>
        </row>
        <row r="2162">
          <cell r="C2162">
            <v>25000</v>
          </cell>
          <cell r="E2162">
            <v>350</v>
          </cell>
        </row>
        <row r="2163">
          <cell r="C2163">
            <v>1970000</v>
          </cell>
          <cell r="E2163">
            <v>12000</v>
          </cell>
        </row>
        <row r="2164">
          <cell r="C2164">
            <v>520000</v>
          </cell>
          <cell r="E2164">
            <v>8590</v>
          </cell>
        </row>
        <row r="2165">
          <cell r="C2165">
            <v>42054.96</v>
          </cell>
          <cell r="E2165">
            <v>245.42</v>
          </cell>
        </row>
        <row r="2166">
          <cell r="C2166">
            <v>3680000</v>
          </cell>
          <cell r="E2166">
            <v>4755</v>
          </cell>
        </row>
        <row r="2167">
          <cell r="C2167">
            <v>1770</v>
          </cell>
          <cell r="E2167">
            <v>3.3</v>
          </cell>
        </row>
        <row r="2168">
          <cell r="C2168">
            <v>14505406.26</v>
          </cell>
          <cell r="E2168">
            <v>31650</v>
          </cell>
        </row>
        <row r="2169">
          <cell r="C2169">
            <v>13905957.279999999</v>
          </cell>
          <cell r="E2169">
            <v>2626</v>
          </cell>
        </row>
        <row r="2170">
          <cell r="C2170">
            <v>2569437</v>
          </cell>
          <cell r="E2170">
            <v>2540</v>
          </cell>
        </row>
        <row r="2171">
          <cell r="C2171">
            <v>1190772.1000000001</v>
          </cell>
          <cell r="E2171">
            <v>2357</v>
          </cell>
        </row>
        <row r="2172">
          <cell r="C2172">
            <v>23602755.039999999</v>
          </cell>
          <cell r="E2172">
            <v>80326</v>
          </cell>
        </row>
        <row r="2173">
          <cell r="C2173">
            <v>966082.94</v>
          </cell>
          <cell r="E2173">
            <v>2200</v>
          </cell>
        </row>
        <row r="2174">
          <cell r="C2174">
            <v>286613787.01999998</v>
          </cell>
          <cell r="E2174">
            <v>761670</v>
          </cell>
        </row>
        <row r="2175">
          <cell r="C2175">
            <v>373522199.56999999</v>
          </cell>
          <cell r="E2175">
            <v>900610</v>
          </cell>
        </row>
        <row r="2176">
          <cell r="C2176">
            <v>4682849.22</v>
          </cell>
          <cell r="E2176">
            <v>10485</v>
          </cell>
        </row>
        <row r="2177">
          <cell r="C2177">
            <v>16303577.300000001</v>
          </cell>
          <cell r="E2177">
            <v>30030</v>
          </cell>
        </row>
        <row r="2178">
          <cell r="C2178">
            <v>47325924.600000001</v>
          </cell>
          <cell r="E2178">
            <v>44700</v>
          </cell>
        </row>
        <row r="2179">
          <cell r="C2179">
            <v>237935175.15000001</v>
          </cell>
          <cell r="E2179">
            <v>708017</v>
          </cell>
        </row>
        <row r="2180">
          <cell r="C2180">
            <v>10063628.25</v>
          </cell>
          <cell r="E2180">
            <v>83850</v>
          </cell>
        </row>
        <row r="2181">
          <cell r="C2181">
            <v>46830.12</v>
          </cell>
          <cell r="E2181">
            <v>370</v>
          </cell>
        </row>
        <row r="2182">
          <cell r="C2182">
            <v>355400</v>
          </cell>
          <cell r="E2182">
            <v>10400</v>
          </cell>
        </row>
        <row r="2183">
          <cell r="C2183">
            <v>52902.77</v>
          </cell>
          <cell r="E2183">
            <v>1702.845</v>
          </cell>
        </row>
        <row r="2184">
          <cell r="C2184">
            <v>721553.25</v>
          </cell>
          <cell r="E2184">
            <v>11701.61</v>
          </cell>
        </row>
        <row r="2185">
          <cell r="C2185">
            <v>4468</v>
          </cell>
          <cell r="E2185">
            <v>13.864000000000001</v>
          </cell>
        </row>
        <row r="2186">
          <cell r="C2186">
            <v>15600</v>
          </cell>
          <cell r="E2186">
            <v>228</v>
          </cell>
        </row>
        <row r="2187">
          <cell r="C2187">
            <v>2678500</v>
          </cell>
          <cell r="E2187">
            <v>18430</v>
          </cell>
        </row>
        <row r="2188">
          <cell r="C2188">
            <v>59053.120000000003</v>
          </cell>
          <cell r="E2188">
            <v>72.186000000000007</v>
          </cell>
        </row>
        <row r="2189">
          <cell r="C2189">
            <v>15540.01</v>
          </cell>
          <cell r="E2189">
            <v>315</v>
          </cell>
        </row>
        <row r="2190">
          <cell r="C2190">
            <v>3110</v>
          </cell>
          <cell r="E2190">
            <v>5.26</v>
          </cell>
        </row>
        <row r="2191">
          <cell r="C2191">
            <v>36443.5</v>
          </cell>
          <cell r="E2191">
            <v>276.87</v>
          </cell>
        </row>
        <row r="2192">
          <cell r="C2192">
            <v>4360</v>
          </cell>
          <cell r="E2192">
            <v>2</v>
          </cell>
        </row>
        <row r="2193">
          <cell r="C2193">
            <v>15537.26</v>
          </cell>
          <cell r="E2193">
            <v>43.697000000000003</v>
          </cell>
        </row>
        <row r="2194">
          <cell r="C2194">
            <v>599917.4</v>
          </cell>
          <cell r="E2194">
            <v>458.32900000000001</v>
          </cell>
        </row>
        <row r="2195">
          <cell r="C2195">
            <v>259906.19</v>
          </cell>
          <cell r="E2195">
            <v>447.4</v>
          </cell>
        </row>
        <row r="2196">
          <cell r="C2196">
            <v>760186.96</v>
          </cell>
          <cell r="E2196">
            <v>6290.88</v>
          </cell>
        </row>
        <row r="2197">
          <cell r="C2197">
            <v>115840</v>
          </cell>
          <cell r="E2197">
            <v>674.77700000000004</v>
          </cell>
        </row>
        <row r="2198">
          <cell r="C2198">
            <v>436.05</v>
          </cell>
          <cell r="E2198">
            <v>2.76</v>
          </cell>
        </row>
        <row r="2199">
          <cell r="C2199">
            <v>2827</v>
          </cell>
          <cell r="E2199">
            <v>2.88</v>
          </cell>
        </row>
        <row r="2200">
          <cell r="C2200">
            <v>24063.84</v>
          </cell>
          <cell r="E2200">
            <v>13.095000000000001</v>
          </cell>
        </row>
        <row r="2201">
          <cell r="C2201">
            <v>2945</v>
          </cell>
          <cell r="E2201">
            <v>0.86</v>
          </cell>
        </row>
        <row r="2202">
          <cell r="C2202">
            <v>2872037.59</v>
          </cell>
          <cell r="E2202">
            <v>2766.8139999999999</v>
          </cell>
        </row>
        <row r="2203">
          <cell r="C2203">
            <v>1698839.1</v>
          </cell>
          <cell r="E2203">
            <v>6649.13</v>
          </cell>
        </row>
        <row r="2204">
          <cell r="C2204">
            <v>4438314.8899999997</v>
          </cell>
          <cell r="E2204">
            <v>89395.577000000005</v>
          </cell>
        </row>
        <row r="2205">
          <cell r="C2205">
            <v>9466.32</v>
          </cell>
          <cell r="E2205">
            <v>50.28</v>
          </cell>
        </row>
        <row r="2206">
          <cell r="C2206">
            <v>139876.39000000001</v>
          </cell>
          <cell r="E2206">
            <v>270.12</v>
          </cell>
        </row>
        <row r="2207">
          <cell r="C2207">
            <v>1114859.53</v>
          </cell>
          <cell r="E2207">
            <v>1118.02</v>
          </cell>
        </row>
        <row r="2208">
          <cell r="C2208">
            <v>1125897.76</v>
          </cell>
          <cell r="E2208">
            <v>2645.194</v>
          </cell>
        </row>
        <row r="2209">
          <cell r="C2209">
            <v>6589.05</v>
          </cell>
          <cell r="E2209">
            <v>8.3659999999999997</v>
          </cell>
        </row>
        <row r="2210">
          <cell r="C2210">
            <v>64939.03</v>
          </cell>
          <cell r="E2210">
            <v>895.65</v>
          </cell>
        </row>
        <row r="2211">
          <cell r="C2211">
            <v>199115</v>
          </cell>
          <cell r="E2211">
            <v>518.64</v>
          </cell>
        </row>
        <row r="2212">
          <cell r="C2212">
            <v>156727.32</v>
          </cell>
          <cell r="E2212">
            <v>1468.45</v>
          </cell>
        </row>
        <row r="2213">
          <cell r="C2213">
            <v>1936090.95</v>
          </cell>
          <cell r="E2213">
            <v>30114.1</v>
          </cell>
        </row>
        <row r="2214">
          <cell r="C2214">
            <v>515701.38</v>
          </cell>
          <cell r="E2214">
            <v>4643.45</v>
          </cell>
        </row>
        <row r="2215">
          <cell r="C2215">
            <v>57000</v>
          </cell>
          <cell r="E2215">
            <v>480</v>
          </cell>
        </row>
        <row r="2216">
          <cell r="C2216">
            <v>949904.73</v>
          </cell>
          <cell r="E2216">
            <v>16577.296999999999</v>
          </cell>
        </row>
        <row r="2217">
          <cell r="C2217">
            <v>711601.54</v>
          </cell>
          <cell r="E2217">
            <v>1598.058</v>
          </cell>
        </row>
        <row r="2218">
          <cell r="C2218">
            <v>154853.65</v>
          </cell>
          <cell r="E2218">
            <v>2430</v>
          </cell>
        </row>
        <row r="2219">
          <cell r="C2219">
            <v>23313</v>
          </cell>
          <cell r="E2219">
            <v>16.033999999999999</v>
          </cell>
        </row>
        <row r="2220">
          <cell r="C2220">
            <v>552739.74</v>
          </cell>
          <cell r="E2220">
            <v>1186.711</v>
          </cell>
        </row>
        <row r="2221">
          <cell r="C2221">
            <v>22375.599999999999</v>
          </cell>
          <cell r="E2221">
            <v>5</v>
          </cell>
        </row>
        <row r="2222">
          <cell r="C2222">
            <v>66123.98</v>
          </cell>
          <cell r="E2222">
            <v>101.348</v>
          </cell>
        </row>
        <row r="2223">
          <cell r="C2223">
            <v>50192.3</v>
          </cell>
          <cell r="E2223">
            <v>127.128</v>
          </cell>
        </row>
        <row r="2224">
          <cell r="C2224">
            <v>40637</v>
          </cell>
          <cell r="E2224">
            <v>160.80000000000001</v>
          </cell>
        </row>
        <row r="2225">
          <cell r="C2225">
            <v>2799068.2</v>
          </cell>
          <cell r="E2225">
            <v>3114.88</v>
          </cell>
        </row>
        <row r="2226">
          <cell r="C2226">
            <v>1372016.2</v>
          </cell>
          <cell r="E2226">
            <v>4707.1390000000001</v>
          </cell>
        </row>
        <row r="2227">
          <cell r="C2227">
            <v>14715.5</v>
          </cell>
          <cell r="E2227">
            <v>18.5</v>
          </cell>
        </row>
        <row r="2228">
          <cell r="C2228">
            <v>144347.76999999999</v>
          </cell>
          <cell r="E2228">
            <v>121.58</v>
          </cell>
        </row>
        <row r="2229">
          <cell r="C2229">
            <v>79361.27</v>
          </cell>
          <cell r="E2229">
            <v>219.56700000000001</v>
          </cell>
        </row>
        <row r="2230">
          <cell r="C2230">
            <v>47694</v>
          </cell>
          <cell r="E2230">
            <v>65.838999999999999</v>
          </cell>
        </row>
        <row r="2231">
          <cell r="C2231">
            <v>614580</v>
          </cell>
          <cell r="E2231">
            <v>26889.75</v>
          </cell>
        </row>
        <row r="2232">
          <cell r="C2232">
            <v>11053468.66</v>
          </cell>
          <cell r="E2232">
            <v>76304.365999999995</v>
          </cell>
        </row>
        <row r="2233">
          <cell r="C2233">
            <v>83920.83</v>
          </cell>
          <cell r="E2233">
            <v>134.44999999999999</v>
          </cell>
        </row>
        <row r="2234">
          <cell r="C2234">
            <v>30428.9</v>
          </cell>
          <cell r="E2234">
            <v>27.65</v>
          </cell>
        </row>
        <row r="2235">
          <cell r="C2235">
            <v>1000079</v>
          </cell>
          <cell r="E2235">
            <v>2483.6</v>
          </cell>
        </row>
        <row r="2236">
          <cell r="C2236">
            <v>23797.26</v>
          </cell>
          <cell r="E2236">
            <v>94.36</v>
          </cell>
        </row>
        <row r="2237">
          <cell r="C2237">
            <v>11306.51</v>
          </cell>
          <cell r="E2237">
            <v>6.36</v>
          </cell>
        </row>
        <row r="2238">
          <cell r="C2238">
            <v>670920.86</v>
          </cell>
          <cell r="E2238">
            <v>16140.7</v>
          </cell>
        </row>
        <row r="2239">
          <cell r="C2239">
            <v>76200.039999999994</v>
          </cell>
          <cell r="E2239">
            <v>17.25</v>
          </cell>
        </row>
        <row r="2240">
          <cell r="C2240">
            <v>23478.959999999999</v>
          </cell>
          <cell r="E2240">
            <v>717.399</v>
          </cell>
        </row>
        <row r="2241">
          <cell r="C2241">
            <v>106541</v>
          </cell>
          <cell r="E2241">
            <v>584.29200000000003</v>
          </cell>
        </row>
        <row r="2242">
          <cell r="C2242">
            <v>7480002.4299999997</v>
          </cell>
          <cell r="E2242">
            <v>13298.959000000001</v>
          </cell>
        </row>
        <row r="2243">
          <cell r="C2243">
            <v>730000</v>
          </cell>
          <cell r="E2243">
            <v>8000</v>
          </cell>
        </row>
        <row r="2244">
          <cell r="C2244">
            <v>3842.5</v>
          </cell>
          <cell r="E2244">
            <v>27</v>
          </cell>
        </row>
        <row r="2245">
          <cell r="C2245">
            <v>347400</v>
          </cell>
          <cell r="E2245">
            <v>1200</v>
          </cell>
        </row>
        <row r="2246">
          <cell r="C2246">
            <v>72208.5</v>
          </cell>
          <cell r="E2246">
            <v>225</v>
          </cell>
        </row>
        <row r="2247">
          <cell r="C2247">
            <v>50437</v>
          </cell>
          <cell r="E2247">
            <v>4907.0219999999999</v>
          </cell>
        </row>
        <row r="2248">
          <cell r="C2248">
            <v>9600</v>
          </cell>
          <cell r="E2248">
            <v>20</v>
          </cell>
        </row>
        <row r="2249">
          <cell r="C2249">
            <v>437411</v>
          </cell>
          <cell r="E2249">
            <v>2772.91</v>
          </cell>
        </row>
        <row r="2250">
          <cell r="C2250">
            <v>158125.5</v>
          </cell>
          <cell r="E2250">
            <v>1453.89</v>
          </cell>
        </row>
        <row r="2251">
          <cell r="C2251">
            <v>4919</v>
          </cell>
          <cell r="E2251">
            <v>14</v>
          </cell>
        </row>
        <row r="2252">
          <cell r="C2252">
            <v>186737.09</v>
          </cell>
          <cell r="E2252">
            <v>231.3</v>
          </cell>
        </row>
        <row r="2253">
          <cell r="C2253">
            <v>704907</v>
          </cell>
          <cell r="E2253">
            <v>4676.95</v>
          </cell>
        </row>
        <row r="2254">
          <cell r="C2254">
            <v>3789718.8</v>
          </cell>
          <cell r="E2254">
            <v>21723.08</v>
          </cell>
        </row>
        <row r="2255">
          <cell r="C2255">
            <v>31902.26</v>
          </cell>
          <cell r="E2255">
            <v>90.15</v>
          </cell>
        </row>
        <row r="2256">
          <cell r="C2256">
            <v>50742818.170000002</v>
          </cell>
          <cell r="E2256">
            <v>232312.25</v>
          </cell>
        </row>
        <row r="2257">
          <cell r="C2257">
            <v>652400.6</v>
          </cell>
          <cell r="E2257">
            <v>1190</v>
          </cell>
        </row>
        <row r="2258">
          <cell r="C2258">
            <v>424</v>
          </cell>
          <cell r="E2258">
            <v>1.8</v>
          </cell>
        </row>
        <row r="2259">
          <cell r="C2259">
            <v>1040239.89</v>
          </cell>
          <cell r="E2259">
            <v>1134.69</v>
          </cell>
        </row>
        <row r="2260">
          <cell r="C2260">
            <v>58408</v>
          </cell>
          <cell r="E2260">
            <v>179.2</v>
          </cell>
        </row>
        <row r="2261">
          <cell r="C2261">
            <v>263900</v>
          </cell>
          <cell r="E2261">
            <v>2408</v>
          </cell>
        </row>
        <row r="2262">
          <cell r="C2262">
            <v>142308</v>
          </cell>
          <cell r="E2262">
            <v>400.6</v>
          </cell>
        </row>
        <row r="2263">
          <cell r="C2263">
            <v>1978.5</v>
          </cell>
          <cell r="E2263">
            <v>9</v>
          </cell>
        </row>
        <row r="2264">
          <cell r="C2264">
            <v>394281.5</v>
          </cell>
          <cell r="E2264">
            <v>1771.84</v>
          </cell>
        </row>
        <row r="2265">
          <cell r="C2265">
            <v>42305.99</v>
          </cell>
          <cell r="E2265">
            <v>107.5</v>
          </cell>
        </row>
        <row r="2266">
          <cell r="C2266">
            <v>224700</v>
          </cell>
          <cell r="E2266">
            <v>4200</v>
          </cell>
        </row>
        <row r="2267">
          <cell r="C2267">
            <v>44460</v>
          </cell>
          <cell r="E2267">
            <v>816.08</v>
          </cell>
        </row>
        <row r="2268">
          <cell r="C2268">
            <v>305230</v>
          </cell>
          <cell r="E2268">
            <v>16400</v>
          </cell>
        </row>
        <row r="2269">
          <cell r="C2269">
            <v>360000</v>
          </cell>
          <cell r="E2269">
            <v>17760</v>
          </cell>
        </row>
        <row r="2270">
          <cell r="C2270">
            <v>370843.83</v>
          </cell>
          <cell r="E2270">
            <v>3085.84</v>
          </cell>
        </row>
        <row r="2271">
          <cell r="C2271">
            <v>760734</v>
          </cell>
          <cell r="E2271">
            <v>14942.608</v>
          </cell>
        </row>
        <row r="2272">
          <cell r="C2272">
            <v>1546</v>
          </cell>
          <cell r="E2272">
            <v>1.73</v>
          </cell>
        </row>
        <row r="2273">
          <cell r="C2273">
            <v>916750</v>
          </cell>
          <cell r="E2273">
            <v>6940</v>
          </cell>
        </row>
        <row r="2274">
          <cell r="C2274">
            <v>425280</v>
          </cell>
          <cell r="E2274">
            <v>55.4</v>
          </cell>
        </row>
        <row r="2275">
          <cell r="C2275">
            <v>28241.200000000001</v>
          </cell>
          <cell r="E2275">
            <v>19.46</v>
          </cell>
        </row>
        <row r="2276">
          <cell r="C2276">
            <v>0</v>
          </cell>
          <cell r="E2276">
            <v>1.2</v>
          </cell>
        </row>
        <row r="2277">
          <cell r="C2277">
            <v>108875.18</v>
          </cell>
          <cell r="E2277">
            <v>187</v>
          </cell>
        </row>
        <row r="2278">
          <cell r="C2278">
            <v>26110.799999999999</v>
          </cell>
          <cell r="E2278">
            <v>26.37</v>
          </cell>
        </row>
        <row r="2279">
          <cell r="C2279">
            <v>132.62</v>
          </cell>
          <cell r="E2279">
            <v>1</v>
          </cell>
        </row>
        <row r="2280">
          <cell r="C2280">
            <v>11294.25</v>
          </cell>
          <cell r="E2280">
            <v>1.8</v>
          </cell>
        </row>
        <row r="2281">
          <cell r="C2281">
            <v>2633388</v>
          </cell>
          <cell r="E2281">
            <v>629.88</v>
          </cell>
        </row>
        <row r="2282">
          <cell r="C2282">
            <v>167579.87</v>
          </cell>
          <cell r="E2282">
            <v>1621.84</v>
          </cell>
        </row>
        <row r="2283">
          <cell r="C2283">
            <v>5009.82</v>
          </cell>
          <cell r="E2283">
            <v>52.61</v>
          </cell>
        </row>
        <row r="2284">
          <cell r="C2284">
            <v>840</v>
          </cell>
          <cell r="E2284">
            <v>0.3</v>
          </cell>
        </row>
        <row r="2285">
          <cell r="C2285">
            <v>229220</v>
          </cell>
          <cell r="E2285">
            <v>123.837</v>
          </cell>
        </row>
        <row r="2286">
          <cell r="C2286">
            <v>3049.1</v>
          </cell>
          <cell r="E2286">
            <v>7.4</v>
          </cell>
        </row>
        <row r="2287">
          <cell r="C2287">
            <v>2500000</v>
          </cell>
          <cell r="E2287">
            <v>56</v>
          </cell>
        </row>
        <row r="2288">
          <cell r="C2288">
            <v>50140</v>
          </cell>
          <cell r="E2288">
            <v>471.4</v>
          </cell>
        </row>
        <row r="2289">
          <cell r="C2289">
            <v>18400</v>
          </cell>
          <cell r="E2289">
            <v>453.45</v>
          </cell>
        </row>
        <row r="2290">
          <cell r="C2290">
            <v>1129524</v>
          </cell>
          <cell r="E2290">
            <v>360</v>
          </cell>
        </row>
        <row r="2291">
          <cell r="C2291">
            <v>3300000</v>
          </cell>
          <cell r="E2291">
            <v>130</v>
          </cell>
        </row>
        <row r="2292">
          <cell r="C2292">
            <v>490959.25</v>
          </cell>
          <cell r="E2292">
            <v>1021.83</v>
          </cell>
        </row>
        <row r="2293">
          <cell r="C2293">
            <v>177508.17</v>
          </cell>
          <cell r="E2293">
            <v>154.1</v>
          </cell>
        </row>
        <row r="2294">
          <cell r="C2294">
            <v>5750000</v>
          </cell>
          <cell r="E2294">
            <v>120.3</v>
          </cell>
        </row>
        <row r="2295">
          <cell r="C2295">
            <v>1500000</v>
          </cell>
          <cell r="E2295">
            <v>15</v>
          </cell>
        </row>
        <row r="2296">
          <cell r="C2296">
            <v>245355.88</v>
          </cell>
          <cell r="E2296">
            <v>720</v>
          </cell>
        </row>
        <row r="2297">
          <cell r="C2297">
            <v>3860.83</v>
          </cell>
          <cell r="E2297">
            <v>0.48</v>
          </cell>
        </row>
        <row r="2298">
          <cell r="C2298">
            <v>1593109</v>
          </cell>
          <cell r="E2298">
            <v>7.8739999999999997</v>
          </cell>
        </row>
        <row r="2299">
          <cell r="C2299">
            <v>49351</v>
          </cell>
          <cell r="E2299">
            <v>5.891</v>
          </cell>
        </row>
        <row r="2300">
          <cell r="C2300">
            <v>247083.25</v>
          </cell>
          <cell r="E2300">
            <v>20.6</v>
          </cell>
        </row>
        <row r="2301">
          <cell r="C2301">
            <v>64575.33</v>
          </cell>
          <cell r="E2301">
            <v>1.7969999999999999</v>
          </cell>
        </row>
        <row r="2302">
          <cell r="C2302">
            <v>16268.48</v>
          </cell>
          <cell r="E2302">
            <v>2.2000000000000002</v>
          </cell>
        </row>
        <row r="2303">
          <cell r="C2303">
            <v>1086429.06</v>
          </cell>
          <cell r="E2303">
            <v>128.76599999999999</v>
          </cell>
        </row>
        <row r="2304">
          <cell r="C2304">
            <v>19652.25</v>
          </cell>
          <cell r="E2304">
            <v>9.9</v>
          </cell>
        </row>
        <row r="2305">
          <cell r="C2305">
            <v>22994.22</v>
          </cell>
          <cell r="E2305">
            <v>43.53</v>
          </cell>
        </row>
        <row r="2306">
          <cell r="C2306">
            <v>4070000</v>
          </cell>
          <cell r="E2306">
            <v>70.870999999999995</v>
          </cell>
        </row>
        <row r="2307">
          <cell r="C2307">
            <v>35106.449999999997</v>
          </cell>
          <cell r="E2307">
            <v>2.5</v>
          </cell>
        </row>
        <row r="2308">
          <cell r="C2308">
            <v>77881</v>
          </cell>
          <cell r="E2308">
            <v>8.8000000000000007</v>
          </cell>
        </row>
        <row r="2309">
          <cell r="C2309">
            <v>95345</v>
          </cell>
          <cell r="E2309">
            <v>176</v>
          </cell>
        </row>
        <row r="2310">
          <cell r="C2310">
            <v>678096.93</v>
          </cell>
          <cell r="E2310">
            <v>19</v>
          </cell>
        </row>
        <row r="2311">
          <cell r="C2311">
            <v>664245.57999999996</v>
          </cell>
          <cell r="E2311">
            <v>28.6</v>
          </cell>
        </row>
        <row r="2312">
          <cell r="C2312">
            <v>388</v>
          </cell>
          <cell r="E2312">
            <v>0.06</v>
          </cell>
        </row>
        <row r="2313">
          <cell r="C2313">
            <v>80772.09</v>
          </cell>
          <cell r="E2313">
            <v>11.615</v>
          </cell>
        </row>
        <row r="2314">
          <cell r="C2314">
            <v>1128.8399999999999</v>
          </cell>
          <cell r="E2314">
            <v>3.048</v>
          </cell>
        </row>
        <row r="2315">
          <cell r="C2315">
            <v>50000</v>
          </cell>
          <cell r="E2315">
            <v>3</v>
          </cell>
        </row>
        <row r="2316">
          <cell r="C2316">
            <v>309950</v>
          </cell>
          <cell r="E2316">
            <v>37.014000000000003</v>
          </cell>
        </row>
        <row r="2317">
          <cell r="C2317">
            <v>497193.16</v>
          </cell>
          <cell r="E2317">
            <v>106.871</v>
          </cell>
        </row>
        <row r="2318">
          <cell r="C2318">
            <v>3847547.87</v>
          </cell>
          <cell r="E2318">
            <v>329.964</v>
          </cell>
        </row>
        <row r="2319">
          <cell r="C2319">
            <v>13050457.140000001</v>
          </cell>
          <cell r="E2319">
            <v>747.77</v>
          </cell>
        </row>
        <row r="2320">
          <cell r="C2320">
            <v>933000</v>
          </cell>
          <cell r="E2320">
            <v>80</v>
          </cell>
        </row>
        <row r="2321">
          <cell r="C2321">
            <v>22093529</v>
          </cell>
          <cell r="E2321">
            <v>824.00099999999998</v>
          </cell>
        </row>
        <row r="2322">
          <cell r="C2322">
            <v>184736.87</v>
          </cell>
          <cell r="E2322">
            <v>75</v>
          </cell>
        </row>
        <row r="2323">
          <cell r="C2323">
            <v>8268</v>
          </cell>
          <cell r="E2323">
            <v>38.5</v>
          </cell>
        </row>
        <row r="2324">
          <cell r="C2324">
            <v>1950933.38</v>
          </cell>
          <cell r="E2324">
            <v>25.45</v>
          </cell>
        </row>
        <row r="2325">
          <cell r="C2325">
            <v>9978883.3699999992</v>
          </cell>
          <cell r="E2325">
            <v>488.86399999999998</v>
          </cell>
        </row>
        <row r="2326">
          <cell r="C2326">
            <v>319.26</v>
          </cell>
          <cell r="E2326">
            <v>6.4000000000000001E-2</v>
          </cell>
        </row>
        <row r="2327">
          <cell r="C2327">
            <v>485439.92</v>
          </cell>
          <cell r="E2327">
            <v>30</v>
          </cell>
        </row>
        <row r="2328">
          <cell r="C2328">
            <v>11783.87</v>
          </cell>
          <cell r="E2328">
            <v>4.7699999999999996</v>
          </cell>
        </row>
        <row r="2329">
          <cell r="C2329">
            <v>27781.83</v>
          </cell>
          <cell r="E2329">
            <v>23.803999999999998</v>
          </cell>
        </row>
        <row r="2330">
          <cell r="C2330">
            <v>17442558.489999998</v>
          </cell>
          <cell r="E2330">
            <v>2193.8000000000002</v>
          </cell>
        </row>
        <row r="2331">
          <cell r="C2331">
            <v>548.73</v>
          </cell>
          <cell r="E2331">
            <v>9</v>
          </cell>
        </row>
        <row r="2332">
          <cell r="C2332">
            <v>43235.39</v>
          </cell>
          <cell r="E2332">
            <v>4.75</v>
          </cell>
        </row>
        <row r="2333">
          <cell r="C2333">
            <v>218156</v>
          </cell>
          <cell r="E2333">
            <v>414.21</v>
          </cell>
        </row>
        <row r="2334">
          <cell r="C2334">
            <v>11114.5</v>
          </cell>
          <cell r="E2334">
            <v>20.8</v>
          </cell>
        </row>
        <row r="2335">
          <cell r="C2335">
            <v>19200</v>
          </cell>
          <cell r="E2335">
            <v>21.33</v>
          </cell>
        </row>
        <row r="2336">
          <cell r="C2336">
            <v>7785.6</v>
          </cell>
          <cell r="E2336">
            <v>31.5</v>
          </cell>
        </row>
        <row r="2337">
          <cell r="C2337">
            <v>120000</v>
          </cell>
          <cell r="E2337">
            <v>320</v>
          </cell>
        </row>
        <row r="2338">
          <cell r="C2338">
            <v>9171.9599999999991</v>
          </cell>
          <cell r="E2338">
            <v>27</v>
          </cell>
        </row>
        <row r="2339">
          <cell r="C2339">
            <v>14700</v>
          </cell>
          <cell r="E2339">
            <v>161</v>
          </cell>
        </row>
        <row r="2340">
          <cell r="C2340">
            <v>108000</v>
          </cell>
          <cell r="E2340">
            <v>855</v>
          </cell>
        </row>
        <row r="2341">
          <cell r="C2341">
            <v>37846</v>
          </cell>
          <cell r="E2341">
            <v>100</v>
          </cell>
        </row>
        <row r="2342">
          <cell r="C2342">
            <v>50143.5</v>
          </cell>
          <cell r="E2342">
            <v>256.60000000000002</v>
          </cell>
        </row>
        <row r="2343">
          <cell r="C2343">
            <v>213200</v>
          </cell>
          <cell r="E2343">
            <v>1370</v>
          </cell>
        </row>
        <row r="2344">
          <cell r="C2344">
            <v>13456</v>
          </cell>
          <cell r="E2344">
            <v>40</v>
          </cell>
        </row>
        <row r="2345">
          <cell r="C2345">
            <v>894029.41</v>
          </cell>
          <cell r="E2345">
            <v>2602.4</v>
          </cell>
        </row>
        <row r="2346">
          <cell r="C2346">
            <v>2800</v>
          </cell>
          <cell r="E2346">
            <v>620</v>
          </cell>
        </row>
        <row r="2347">
          <cell r="C2347">
            <v>548823.5</v>
          </cell>
          <cell r="E2347">
            <v>6434.4570000000003</v>
          </cell>
        </row>
        <row r="2348">
          <cell r="C2348">
            <v>49963</v>
          </cell>
          <cell r="E2348">
            <v>58.3</v>
          </cell>
        </row>
        <row r="2349">
          <cell r="C2349">
            <v>900919.66</v>
          </cell>
          <cell r="E2349">
            <v>16332.55</v>
          </cell>
        </row>
        <row r="2350">
          <cell r="C2350">
            <v>4537933.22</v>
          </cell>
          <cell r="E2350">
            <v>76532.27</v>
          </cell>
        </row>
        <row r="2351">
          <cell r="C2351">
            <v>213089</v>
          </cell>
          <cell r="E2351">
            <v>5096.6000000000004</v>
          </cell>
        </row>
        <row r="2352">
          <cell r="C2352">
            <v>320749.46000000002</v>
          </cell>
          <cell r="E2352">
            <v>1971.9</v>
          </cell>
        </row>
        <row r="2353">
          <cell r="C2353">
            <v>4962658.91</v>
          </cell>
          <cell r="E2353">
            <v>52863.11</v>
          </cell>
        </row>
        <row r="2354">
          <cell r="C2354">
            <v>3517</v>
          </cell>
          <cell r="E2354">
            <v>12</v>
          </cell>
        </row>
        <row r="2355">
          <cell r="C2355">
            <v>5750200.8200000003</v>
          </cell>
          <cell r="E2355">
            <v>72326.884999999995</v>
          </cell>
        </row>
        <row r="2356">
          <cell r="C2356">
            <v>214445</v>
          </cell>
          <cell r="E2356">
            <v>2959</v>
          </cell>
        </row>
        <row r="2357">
          <cell r="C2357">
            <v>293827</v>
          </cell>
          <cell r="E2357">
            <v>1673.6</v>
          </cell>
        </row>
        <row r="2358">
          <cell r="C2358">
            <v>3374383</v>
          </cell>
          <cell r="E2358">
            <v>71435.600000000006</v>
          </cell>
        </row>
        <row r="2359">
          <cell r="C2359">
            <v>3204456.34</v>
          </cell>
          <cell r="E2359">
            <v>64711.37</v>
          </cell>
        </row>
        <row r="2360">
          <cell r="C2360">
            <v>12328841.9</v>
          </cell>
          <cell r="E2360">
            <v>202811.22099999999</v>
          </cell>
        </row>
        <row r="2361">
          <cell r="C2361">
            <v>302700</v>
          </cell>
          <cell r="E2361">
            <v>904</v>
          </cell>
        </row>
        <row r="2362">
          <cell r="C2362">
            <v>3453</v>
          </cell>
          <cell r="E2362">
            <v>30</v>
          </cell>
        </row>
        <row r="2363">
          <cell r="C2363">
            <v>2947145</v>
          </cell>
          <cell r="E2363">
            <v>79809.2</v>
          </cell>
        </row>
        <row r="2364">
          <cell r="C2364">
            <v>3182267.75</v>
          </cell>
          <cell r="E2364">
            <v>77695.3</v>
          </cell>
        </row>
        <row r="2365">
          <cell r="C2365">
            <v>815555.06</v>
          </cell>
          <cell r="E2365">
            <v>7345.4</v>
          </cell>
        </row>
        <row r="2366">
          <cell r="C2366">
            <v>6630318.0700000003</v>
          </cell>
          <cell r="E2366">
            <v>76465.686000000002</v>
          </cell>
        </row>
        <row r="2367">
          <cell r="C2367">
            <v>48457971.659999996</v>
          </cell>
          <cell r="E2367">
            <v>578252.68999999994</v>
          </cell>
        </row>
        <row r="2368">
          <cell r="C2368">
            <v>483659.6</v>
          </cell>
          <cell r="E2368">
            <v>4708.28</v>
          </cell>
        </row>
        <row r="2369">
          <cell r="C2369">
            <v>5115081.5</v>
          </cell>
          <cell r="E2369">
            <v>41066.75</v>
          </cell>
        </row>
        <row r="2370">
          <cell r="C2370">
            <v>2898987.72</v>
          </cell>
          <cell r="E2370">
            <v>31534.089</v>
          </cell>
        </row>
        <row r="2371">
          <cell r="C2371">
            <v>165065</v>
          </cell>
          <cell r="E2371">
            <v>491.54</v>
          </cell>
        </row>
        <row r="2372">
          <cell r="C2372">
            <v>3063158.02</v>
          </cell>
          <cell r="E2372">
            <v>4923.6260000000002</v>
          </cell>
        </row>
        <row r="2373">
          <cell r="C2373">
            <v>1224258</v>
          </cell>
          <cell r="E2373">
            <v>5034.3900000000003</v>
          </cell>
        </row>
        <row r="2374">
          <cell r="C2374">
            <v>2125</v>
          </cell>
          <cell r="E2374">
            <v>2.2799999999999998</v>
          </cell>
        </row>
        <row r="2375">
          <cell r="C2375">
            <v>3960</v>
          </cell>
          <cell r="E2375">
            <v>20.25</v>
          </cell>
        </row>
        <row r="2376">
          <cell r="C2376">
            <v>2032</v>
          </cell>
          <cell r="E2376">
            <v>1.2</v>
          </cell>
        </row>
        <row r="2377">
          <cell r="C2377">
            <v>52906.5</v>
          </cell>
          <cell r="E2377">
            <v>100.71</v>
          </cell>
        </row>
        <row r="2378">
          <cell r="C2378">
            <v>25160</v>
          </cell>
          <cell r="E2378">
            <v>32.08</v>
          </cell>
        </row>
        <row r="2379">
          <cell r="C2379">
            <v>690928.33</v>
          </cell>
          <cell r="E2379">
            <v>1492.854</v>
          </cell>
        </row>
        <row r="2380">
          <cell r="C2380">
            <v>4006</v>
          </cell>
          <cell r="E2380">
            <v>36.799999999999997</v>
          </cell>
        </row>
        <row r="2381">
          <cell r="C2381">
            <v>106258</v>
          </cell>
          <cell r="E2381">
            <v>129.24</v>
          </cell>
        </row>
        <row r="2382">
          <cell r="C2382">
            <v>74512.87</v>
          </cell>
          <cell r="E2382">
            <v>441.7</v>
          </cell>
        </row>
        <row r="2383">
          <cell r="C2383">
            <v>215701.92</v>
          </cell>
          <cell r="E2383">
            <v>317.2</v>
          </cell>
        </row>
        <row r="2384">
          <cell r="C2384">
            <v>1439413.36</v>
          </cell>
          <cell r="E2384">
            <v>4772</v>
          </cell>
        </row>
        <row r="2385">
          <cell r="C2385">
            <v>1288664.2</v>
          </cell>
          <cell r="E2385">
            <v>2870.17</v>
          </cell>
        </row>
        <row r="2386">
          <cell r="C2386">
            <v>6045</v>
          </cell>
          <cell r="E2386">
            <v>9.1999999999999993</v>
          </cell>
        </row>
        <row r="2387">
          <cell r="C2387">
            <v>450000</v>
          </cell>
          <cell r="E2387">
            <v>6800</v>
          </cell>
        </row>
        <row r="2388">
          <cell r="C2388">
            <v>351750</v>
          </cell>
          <cell r="E2388">
            <v>1500</v>
          </cell>
        </row>
        <row r="2389">
          <cell r="C2389">
            <v>1556260.46</v>
          </cell>
          <cell r="E2389">
            <v>28500</v>
          </cell>
        </row>
        <row r="2390">
          <cell r="C2390">
            <v>808462.98</v>
          </cell>
          <cell r="E2390">
            <v>3224.66</v>
          </cell>
        </row>
        <row r="2391">
          <cell r="C2391">
            <v>10000</v>
          </cell>
          <cell r="E2391">
            <v>1500</v>
          </cell>
        </row>
        <row r="2392">
          <cell r="C2392">
            <v>183212.17</v>
          </cell>
          <cell r="E2392">
            <v>1242.8599999999999</v>
          </cell>
        </row>
        <row r="2393">
          <cell r="C2393">
            <v>128500</v>
          </cell>
          <cell r="E2393">
            <v>9561.7569999999996</v>
          </cell>
        </row>
        <row r="2394">
          <cell r="C2394">
            <v>836413.45</v>
          </cell>
          <cell r="E2394">
            <v>2181.4699999999998</v>
          </cell>
        </row>
        <row r="2395">
          <cell r="C2395">
            <v>223296.47</v>
          </cell>
          <cell r="E2395">
            <v>2506.54</v>
          </cell>
        </row>
        <row r="2396">
          <cell r="C2396">
            <v>534000</v>
          </cell>
          <cell r="E2396">
            <v>8600</v>
          </cell>
        </row>
        <row r="2397">
          <cell r="C2397">
            <v>36056</v>
          </cell>
          <cell r="E2397">
            <v>2269.0340000000001</v>
          </cell>
        </row>
        <row r="2398">
          <cell r="C2398">
            <v>5000</v>
          </cell>
          <cell r="E2398">
            <v>150</v>
          </cell>
        </row>
        <row r="2399">
          <cell r="C2399">
            <v>865.75</v>
          </cell>
          <cell r="E2399">
            <v>5</v>
          </cell>
        </row>
        <row r="2400">
          <cell r="C2400">
            <v>364123.11</v>
          </cell>
          <cell r="E2400">
            <v>211.89</v>
          </cell>
        </row>
        <row r="2401">
          <cell r="C2401">
            <v>53582.86</v>
          </cell>
          <cell r="E2401">
            <v>145</v>
          </cell>
        </row>
        <row r="2402">
          <cell r="C2402">
            <v>42000</v>
          </cell>
          <cell r="E2402">
            <v>3016.8119999999999</v>
          </cell>
        </row>
        <row r="2403">
          <cell r="C2403">
            <v>18274.03</v>
          </cell>
          <cell r="E2403">
            <v>35.229999999999997</v>
          </cell>
        </row>
        <row r="2404">
          <cell r="C2404">
            <v>107070</v>
          </cell>
          <cell r="E2404">
            <v>4658</v>
          </cell>
        </row>
        <row r="2405">
          <cell r="C2405">
            <v>1443230</v>
          </cell>
          <cell r="E2405">
            <v>5446</v>
          </cell>
        </row>
        <row r="2406">
          <cell r="C2406">
            <v>133500.01</v>
          </cell>
          <cell r="E2406">
            <v>255</v>
          </cell>
        </row>
        <row r="2407">
          <cell r="C2407">
            <v>20000</v>
          </cell>
          <cell r="E2407">
            <v>1000</v>
          </cell>
        </row>
        <row r="2408">
          <cell r="C2408">
            <v>352807.17</v>
          </cell>
          <cell r="E2408">
            <v>2465.16</v>
          </cell>
        </row>
        <row r="2409">
          <cell r="C2409">
            <v>6099.08</v>
          </cell>
          <cell r="E2409">
            <v>16.445</v>
          </cell>
        </row>
        <row r="2410">
          <cell r="C2410">
            <v>4424611.29</v>
          </cell>
          <cell r="E2410">
            <v>13014.6</v>
          </cell>
        </row>
        <row r="2411">
          <cell r="C2411">
            <v>352715.49</v>
          </cell>
          <cell r="E2411">
            <v>3073.87</v>
          </cell>
        </row>
        <row r="2412">
          <cell r="C2412">
            <v>910.8</v>
          </cell>
          <cell r="E2412">
            <v>1</v>
          </cell>
        </row>
        <row r="2413">
          <cell r="C2413">
            <v>99969.41</v>
          </cell>
          <cell r="E2413">
            <v>389.46899999999999</v>
          </cell>
        </row>
        <row r="2414">
          <cell r="C2414">
            <v>28102.35</v>
          </cell>
          <cell r="E2414">
            <v>9.4749999999999996</v>
          </cell>
        </row>
        <row r="2415">
          <cell r="C2415">
            <v>126076.8</v>
          </cell>
          <cell r="E2415">
            <v>373.65100000000001</v>
          </cell>
        </row>
        <row r="2416">
          <cell r="C2416">
            <v>969896.53</v>
          </cell>
          <cell r="E2416">
            <v>6658.5609999999997</v>
          </cell>
        </row>
        <row r="2417">
          <cell r="C2417">
            <v>240473</v>
          </cell>
          <cell r="E2417">
            <v>795.6</v>
          </cell>
        </row>
        <row r="2418">
          <cell r="C2418">
            <v>65273.86</v>
          </cell>
          <cell r="E2418">
            <v>1542.0429999999999</v>
          </cell>
        </row>
        <row r="2419">
          <cell r="C2419">
            <v>263459.8</v>
          </cell>
          <cell r="E2419">
            <v>798.76800000000003</v>
          </cell>
        </row>
        <row r="2420">
          <cell r="C2420">
            <v>6204.8</v>
          </cell>
          <cell r="E2420">
            <v>137.80000000000001</v>
          </cell>
        </row>
        <row r="2421">
          <cell r="C2421">
            <v>319104.13</v>
          </cell>
          <cell r="E2421">
            <v>3236.4720000000002</v>
          </cell>
        </row>
        <row r="2422">
          <cell r="C2422">
            <v>17981</v>
          </cell>
          <cell r="E2422">
            <v>18.600000000000001</v>
          </cell>
        </row>
        <row r="2423">
          <cell r="C2423">
            <v>2086324</v>
          </cell>
          <cell r="E2423">
            <v>24265.599999999999</v>
          </cell>
        </row>
        <row r="2424">
          <cell r="C2424">
            <v>46332.62</v>
          </cell>
          <cell r="E2424">
            <v>622.29</v>
          </cell>
        </row>
        <row r="2425">
          <cell r="C2425">
            <v>13800</v>
          </cell>
          <cell r="E2425">
            <v>52</v>
          </cell>
        </row>
        <row r="2426">
          <cell r="C2426">
            <v>50172</v>
          </cell>
          <cell r="E2426">
            <v>171.6</v>
          </cell>
        </row>
        <row r="2427">
          <cell r="C2427">
            <v>240</v>
          </cell>
          <cell r="E2427">
            <v>0.26600000000000001</v>
          </cell>
        </row>
        <row r="2428">
          <cell r="C2428">
            <v>10380.16</v>
          </cell>
          <cell r="E2428">
            <v>353.92</v>
          </cell>
        </row>
        <row r="2429">
          <cell r="C2429">
            <v>104916</v>
          </cell>
          <cell r="E2429">
            <v>365.76499999999999</v>
          </cell>
        </row>
        <row r="2430">
          <cell r="C2430">
            <v>197760</v>
          </cell>
          <cell r="E2430">
            <v>69.599999999999994</v>
          </cell>
        </row>
        <row r="2431">
          <cell r="C2431">
            <v>55130.04</v>
          </cell>
          <cell r="E2431">
            <v>171.36</v>
          </cell>
        </row>
        <row r="2432">
          <cell r="C2432">
            <v>7446937.5</v>
          </cell>
          <cell r="E2432">
            <v>33716</v>
          </cell>
        </row>
        <row r="2433">
          <cell r="C2433">
            <v>5379801</v>
          </cell>
          <cell r="E2433">
            <v>13453.5</v>
          </cell>
        </row>
        <row r="2434">
          <cell r="C2434">
            <v>599.4</v>
          </cell>
          <cell r="E2434">
            <v>7.5</v>
          </cell>
        </row>
        <row r="2435">
          <cell r="C2435">
            <v>12400</v>
          </cell>
          <cell r="E2435">
            <v>968.8</v>
          </cell>
        </row>
        <row r="2436">
          <cell r="C2436">
            <v>117780.06</v>
          </cell>
          <cell r="E2436">
            <v>931.61</v>
          </cell>
        </row>
        <row r="2437">
          <cell r="C2437">
            <v>209040</v>
          </cell>
          <cell r="E2437">
            <v>19152</v>
          </cell>
        </row>
        <row r="2438">
          <cell r="C2438">
            <v>5347.21</v>
          </cell>
          <cell r="E2438">
            <v>290.77999999999997</v>
          </cell>
        </row>
        <row r="2439">
          <cell r="C2439">
            <v>976927</v>
          </cell>
          <cell r="E2439">
            <v>9745.9599999999991</v>
          </cell>
        </row>
        <row r="2440">
          <cell r="C2440">
            <v>524081.2</v>
          </cell>
          <cell r="E2440">
            <v>3388.04</v>
          </cell>
        </row>
        <row r="2441">
          <cell r="C2441">
            <v>19623533.739999998</v>
          </cell>
          <cell r="E2441">
            <v>89710.3</v>
          </cell>
        </row>
        <row r="2442">
          <cell r="C2442">
            <v>7203527.9100000001</v>
          </cell>
          <cell r="E2442">
            <v>57060.294999999998</v>
          </cell>
        </row>
        <row r="2443">
          <cell r="C2443">
            <v>38409031.369999997</v>
          </cell>
          <cell r="E2443">
            <v>257724.655</v>
          </cell>
        </row>
        <row r="2444">
          <cell r="C2444">
            <v>1743000</v>
          </cell>
          <cell r="E2444">
            <v>13898.4</v>
          </cell>
        </row>
        <row r="2445">
          <cell r="C2445">
            <v>91767891.480000004</v>
          </cell>
          <cell r="E2445">
            <v>570315.47</v>
          </cell>
        </row>
        <row r="2446">
          <cell r="C2446">
            <v>1866622.5</v>
          </cell>
          <cell r="E2446">
            <v>15200</v>
          </cell>
        </row>
        <row r="2447">
          <cell r="C2447">
            <v>1277010</v>
          </cell>
          <cell r="E2447">
            <v>8600</v>
          </cell>
        </row>
        <row r="2448">
          <cell r="C2448">
            <v>3473.1</v>
          </cell>
          <cell r="E2448">
            <v>45.36</v>
          </cell>
        </row>
      </sheetData>
      <sheetData sheetId="6"/>
      <sheetData sheetId="7">
        <row r="2">
          <cell r="A2" t="str">
            <v>0103</v>
          </cell>
          <cell r="B2">
            <v>5626000</v>
          </cell>
          <cell r="D2">
            <v>67120</v>
          </cell>
          <cell r="E2">
            <v>181</v>
          </cell>
        </row>
        <row r="3">
          <cell r="A3" t="str">
            <v>0105</v>
          </cell>
          <cell r="B3">
            <v>8503280</v>
          </cell>
          <cell r="D3">
            <v>238948</v>
          </cell>
          <cell r="E3">
            <v>142</v>
          </cell>
        </row>
        <row r="4">
          <cell r="A4" t="str">
            <v>0203</v>
          </cell>
          <cell r="B4">
            <v>50000</v>
          </cell>
          <cell r="D4">
            <v>2000</v>
          </cell>
          <cell r="E4">
            <v>529</v>
          </cell>
        </row>
        <row r="5">
          <cell r="A5" t="str">
            <v>0206</v>
          </cell>
          <cell r="B5">
            <v>970950</v>
          </cell>
          <cell r="D5">
            <v>29850</v>
          </cell>
          <cell r="E5">
            <v>330</v>
          </cell>
        </row>
        <row r="6">
          <cell r="A6" t="str">
            <v>0207</v>
          </cell>
          <cell r="B6">
            <v>71380616</v>
          </cell>
          <cell r="D6">
            <v>1841545</v>
          </cell>
          <cell r="E6">
            <v>41</v>
          </cell>
        </row>
        <row r="7">
          <cell r="A7" t="str">
            <v>0301</v>
          </cell>
          <cell r="B7">
            <v>16007350</v>
          </cell>
          <cell r="D7">
            <v>37136</v>
          </cell>
          <cell r="E7">
            <v>104</v>
          </cell>
        </row>
        <row r="8">
          <cell r="A8" t="str">
            <v>0302</v>
          </cell>
          <cell r="B8">
            <v>10743486.449999999</v>
          </cell>
          <cell r="D8">
            <v>100573.82</v>
          </cell>
          <cell r="E8">
            <v>126</v>
          </cell>
        </row>
        <row r="9">
          <cell r="A9" t="str">
            <v>0303</v>
          </cell>
          <cell r="B9">
            <v>10878190</v>
          </cell>
          <cell r="D9">
            <v>330590</v>
          </cell>
          <cell r="E9">
            <v>125</v>
          </cell>
        </row>
        <row r="10">
          <cell r="A10" t="str">
            <v>0306</v>
          </cell>
          <cell r="B10">
            <v>2772740</v>
          </cell>
          <cell r="D10">
            <v>23340</v>
          </cell>
          <cell r="E10">
            <v>234</v>
          </cell>
        </row>
        <row r="11">
          <cell r="A11" t="str">
            <v>0307</v>
          </cell>
          <cell r="B11">
            <v>3085094.8</v>
          </cell>
          <cell r="D11">
            <v>47710.6</v>
          </cell>
          <cell r="E11">
            <v>224</v>
          </cell>
        </row>
        <row r="12">
          <cell r="A12" t="str">
            <v>0401</v>
          </cell>
          <cell r="B12">
            <v>88546369.389999986</v>
          </cell>
          <cell r="D12">
            <v>1965325.4139999999</v>
          </cell>
          <cell r="E12">
            <v>36</v>
          </cell>
        </row>
        <row r="13">
          <cell r="A13" t="str">
            <v>0402</v>
          </cell>
          <cell r="B13">
            <v>62985822.850000001</v>
          </cell>
          <cell r="D13">
            <v>574361.53300000005</v>
          </cell>
          <cell r="E13">
            <v>48</v>
          </cell>
        </row>
        <row r="14">
          <cell r="A14" t="str">
            <v>0403</v>
          </cell>
          <cell r="B14">
            <v>55953821.460000008</v>
          </cell>
          <cell r="D14">
            <v>1424032.27</v>
          </cell>
          <cell r="E14">
            <v>54</v>
          </cell>
        </row>
        <row r="15">
          <cell r="A15" t="str">
            <v>0404</v>
          </cell>
          <cell r="B15">
            <v>13491470</v>
          </cell>
          <cell r="D15">
            <v>284366.19</v>
          </cell>
          <cell r="E15">
            <v>111</v>
          </cell>
        </row>
        <row r="16">
          <cell r="A16" t="str">
            <v>0405</v>
          </cell>
          <cell r="B16">
            <v>2686187.75</v>
          </cell>
          <cell r="D16">
            <v>44456.797000000006</v>
          </cell>
          <cell r="E16">
            <v>236</v>
          </cell>
        </row>
        <row r="17">
          <cell r="A17" t="str">
            <v>0406</v>
          </cell>
          <cell r="B17">
            <v>624842.56999999995</v>
          </cell>
          <cell r="D17">
            <v>2452</v>
          </cell>
          <cell r="E17">
            <v>366</v>
          </cell>
        </row>
        <row r="18">
          <cell r="A18" t="str">
            <v>0409</v>
          </cell>
          <cell r="B18">
            <v>1164170.1499999999</v>
          </cell>
          <cell r="D18">
            <v>6742.52</v>
          </cell>
          <cell r="E18">
            <v>313</v>
          </cell>
        </row>
        <row r="19">
          <cell r="A19" t="str">
            <v>0410</v>
          </cell>
          <cell r="B19">
            <v>897000</v>
          </cell>
          <cell r="D19">
            <v>18600</v>
          </cell>
          <cell r="E19">
            <v>334</v>
          </cell>
        </row>
        <row r="20">
          <cell r="A20" t="str">
            <v>0504</v>
          </cell>
          <cell r="B20">
            <v>30240</v>
          </cell>
          <cell r="D20">
            <v>504</v>
          </cell>
          <cell r="E20">
            <v>563</v>
          </cell>
        </row>
        <row r="21">
          <cell r="A21" t="str">
            <v>0602</v>
          </cell>
          <cell r="B21">
            <v>415000</v>
          </cell>
          <cell r="D21">
            <v>48650</v>
          </cell>
          <cell r="E21">
            <v>400</v>
          </cell>
        </row>
        <row r="22">
          <cell r="A22" t="str">
            <v>0603</v>
          </cell>
          <cell r="B22">
            <v>276980</v>
          </cell>
          <cell r="D22">
            <v>3086</v>
          </cell>
          <cell r="E22">
            <v>428</v>
          </cell>
        </row>
        <row r="23">
          <cell r="A23" t="str">
            <v>0604</v>
          </cell>
          <cell r="B23">
            <v>48000</v>
          </cell>
          <cell r="D23">
            <v>900</v>
          </cell>
          <cell r="E23">
            <v>531</v>
          </cell>
        </row>
        <row r="24">
          <cell r="A24" t="str">
            <v>0701</v>
          </cell>
          <cell r="B24">
            <v>30380.639999999999</v>
          </cell>
          <cell r="D24">
            <v>614.48</v>
          </cell>
          <cell r="E24">
            <v>562</v>
          </cell>
        </row>
        <row r="25">
          <cell r="A25" t="str">
            <v>0703</v>
          </cell>
          <cell r="B25">
            <v>714569.5</v>
          </cell>
          <cell r="D25">
            <v>9601.7999999999993</v>
          </cell>
          <cell r="E25">
            <v>355</v>
          </cell>
        </row>
        <row r="26">
          <cell r="A26" t="str">
            <v>0705</v>
          </cell>
          <cell r="B26">
            <v>3651</v>
          </cell>
          <cell r="D26">
            <v>46.5</v>
          </cell>
          <cell r="E26">
            <v>626</v>
          </cell>
        </row>
        <row r="27">
          <cell r="A27" t="str">
            <v>0708</v>
          </cell>
          <cell r="B27">
            <v>28528.5</v>
          </cell>
          <cell r="D27">
            <v>174</v>
          </cell>
          <cell r="E27">
            <v>565</v>
          </cell>
        </row>
        <row r="28">
          <cell r="A28" t="str">
            <v>0709</v>
          </cell>
          <cell r="B28">
            <v>14169.45</v>
          </cell>
          <cell r="D28">
            <v>157.75</v>
          </cell>
          <cell r="E28">
            <v>591</v>
          </cell>
        </row>
        <row r="29">
          <cell r="A29" t="str">
            <v>0710</v>
          </cell>
          <cell r="B29">
            <v>3367834.89</v>
          </cell>
          <cell r="D29">
            <v>10181.4</v>
          </cell>
          <cell r="E29">
            <v>217</v>
          </cell>
        </row>
        <row r="30">
          <cell r="A30" t="str">
            <v>0712</v>
          </cell>
          <cell r="B30">
            <v>977233.76</v>
          </cell>
          <cell r="D30">
            <v>14508.557000000001</v>
          </cell>
          <cell r="E30">
            <v>327</v>
          </cell>
        </row>
        <row r="31">
          <cell r="A31" t="str">
            <v>0713</v>
          </cell>
          <cell r="B31">
            <v>193606</v>
          </cell>
          <cell r="D31">
            <v>1160</v>
          </cell>
          <cell r="E31">
            <v>454</v>
          </cell>
        </row>
        <row r="32">
          <cell r="A32" t="str">
            <v>0714</v>
          </cell>
          <cell r="B32">
            <v>4257250</v>
          </cell>
          <cell r="D32">
            <v>851450</v>
          </cell>
          <cell r="E32">
            <v>204</v>
          </cell>
        </row>
        <row r="33">
          <cell r="A33" t="str">
            <v>0801</v>
          </cell>
          <cell r="B33">
            <v>740764.1</v>
          </cell>
          <cell r="D33">
            <v>82053.740000000005</v>
          </cell>
          <cell r="E33">
            <v>346</v>
          </cell>
        </row>
        <row r="34">
          <cell r="A34" t="str">
            <v>0805</v>
          </cell>
          <cell r="B34">
            <v>881952</v>
          </cell>
          <cell r="D34">
            <v>18195.18</v>
          </cell>
          <cell r="E34">
            <v>335</v>
          </cell>
        </row>
        <row r="35">
          <cell r="A35" t="str">
            <v>0810</v>
          </cell>
          <cell r="B35">
            <v>1179961.07</v>
          </cell>
          <cell r="D35">
            <v>4488</v>
          </cell>
          <cell r="E35">
            <v>311</v>
          </cell>
        </row>
        <row r="36">
          <cell r="A36" t="str">
            <v>0901</v>
          </cell>
          <cell r="B36">
            <v>91266.02</v>
          </cell>
          <cell r="D36">
            <v>69.12</v>
          </cell>
          <cell r="E36">
            <v>498</v>
          </cell>
        </row>
        <row r="37">
          <cell r="A37" t="str">
            <v>0902</v>
          </cell>
          <cell r="B37">
            <v>16165080.719999999</v>
          </cell>
          <cell r="D37">
            <v>94417.5</v>
          </cell>
          <cell r="E37">
            <v>101</v>
          </cell>
        </row>
        <row r="38">
          <cell r="A38" t="str">
            <v>0904</v>
          </cell>
          <cell r="B38">
            <v>4541585.51</v>
          </cell>
          <cell r="D38">
            <v>53641.5</v>
          </cell>
          <cell r="E38">
            <v>196</v>
          </cell>
        </row>
        <row r="39">
          <cell r="A39" t="str">
            <v>0905</v>
          </cell>
          <cell r="B39">
            <v>25975.68</v>
          </cell>
          <cell r="D39">
            <v>241.84</v>
          </cell>
          <cell r="E39">
            <v>569</v>
          </cell>
        </row>
        <row r="40">
          <cell r="A40" t="str">
            <v>0908</v>
          </cell>
          <cell r="B40">
            <v>10089.9</v>
          </cell>
          <cell r="D40">
            <v>25</v>
          </cell>
          <cell r="E40">
            <v>601</v>
          </cell>
        </row>
        <row r="41">
          <cell r="A41" t="str">
            <v>0909</v>
          </cell>
          <cell r="B41">
            <v>18230</v>
          </cell>
          <cell r="D41">
            <v>797.2</v>
          </cell>
          <cell r="E41">
            <v>584</v>
          </cell>
        </row>
        <row r="42">
          <cell r="A42" t="str">
            <v>0910</v>
          </cell>
          <cell r="B42">
            <v>2578100</v>
          </cell>
          <cell r="D42">
            <v>57979.85</v>
          </cell>
          <cell r="E42">
            <v>239</v>
          </cell>
        </row>
        <row r="43">
          <cell r="A43" t="str">
            <v>1005</v>
          </cell>
          <cell r="B43">
            <v>6379477.9500000002</v>
          </cell>
          <cell r="D43">
            <v>50030</v>
          </cell>
          <cell r="E43">
            <v>168</v>
          </cell>
        </row>
        <row r="44">
          <cell r="A44" t="str">
            <v>1006</v>
          </cell>
          <cell r="B44">
            <v>17547924.870000001</v>
          </cell>
          <cell r="D44">
            <v>2396750</v>
          </cell>
          <cell r="E44">
            <v>95</v>
          </cell>
        </row>
        <row r="45">
          <cell r="A45" t="str">
            <v>1101</v>
          </cell>
          <cell r="B45">
            <v>7451603.25</v>
          </cell>
          <cell r="D45">
            <v>248165.55900000001</v>
          </cell>
          <cell r="E45">
            <v>154</v>
          </cell>
        </row>
        <row r="46">
          <cell r="A46" t="str">
            <v>1102</v>
          </cell>
          <cell r="B46">
            <v>87689483.409999996</v>
          </cell>
          <cell r="D46">
            <v>2453312.3989999997</v>
          </cell>
          <cell r="E46">
            <v>37</v>
          </cell>
        </row>
        <row r="47">
          <cell r="A47" t="str">
            <v>1103</v>
          </cell>
          <cell r="B47">
            <v>6368860</v>
          </cell>
          <cell r="D47">
            <v>202500.5</v>
          </cell>
          <cell r="E47">
            <v>169</v>
          </cell>
        </row>
        <row r="48">
          <cell r="A48" t="str">
            <v>1105</v>
          </cell>
          <cell r="B48">
            <v>42446</v>
          </cell>
          <cell r="D48">
            <v>1160</v>
          </cell>
          <cell r="E48">
            <v>538</v>
          </cell>
        </row>
        <row r="49">
          <cell r="A49" t="str">
            <v>1106</v>
          </cell>
          <cell r="B49">
            <v>984111.06</v>
          </cell>
          <cell r="D49">
            <v>10664</v>
          </cell>
          <cell r="E49">
            <v>326</v>
          </cell>
        </row>
        <row r="50">
          <cell r="A50" t="str">
            <v>1108</v>
          </cell>
          <cell r="B50">
            <v>9187958.8399999999</v>
          </cell>
          <cell r="D50">
            <v>184457.65000000002</v>
          </cell>
          <cell r="E50">
            <v>135</v>
          </cell>
        </row>
        <row r="51">
          <cell r="A51" t="str">
            <v>1201</v>
          </cell>
          <cell r="B51">
            <v>514150</v>
          </cell>
          <cell r="D51">
            <v>60295.62</v>
          </cell>
          <cell r="E51">
            <v>383</v>
          </cell>
        </row>
        <row r="52">
          <cell r="A52" t="str">
            <v>1202</v>
          </cell>
          <cell r="B52">
            <v>90000</v>
          </cell>
          <cell r="D52">
            <v>11650</v>
          </cell>
          <cell r="E52">
            <v>499</v>
          </cell>
        </row>
        <row r="53">
          <cell r="A53" t="str">
            <v>1206</v>
          </cell>
          <cell r="B53">
            <v>30532.5</v>
          </cell>
          <cell r="D53">
            <v>98.02</v>
          </cell>
          <cell r="E53">
            <v>561</v>
          </cell>
        </row>
        <row r="54">
          <cell r="A54" t="str">
            <v>1207</v>
          </cell>
          <cell r="B54">
            <v>2232</v>
          </cell>
          <cell r="D54">
            <v>20</v>
          </cell>
          <cell r="E54">
            <v>636</v>
          </cell>
        </row>
        <row r="55">
          <cell r="A55" t="str">
            <v>1209</v>
          </cell>
          <cell r="B55">
            <v>36280</v>
          </cell>
          <cell r="D55">
            <v>2475.65</v>
          </cell>
          <cell r="E55">
            <v>549</v>
          </cell>
        </row>
        <row r="56">
          <cell r="A56" t="str">
            <v>1212</v>
          </cell>
          <cell r="B56">
            <v>640110.4</v>
          </cell>
          <cell r="D56">
            <v>12092.17</v>
          </cell>
          <cell r="E56">
            <v>365</v>
          </cell>
        </row>
        <row r="57">
          <cell r="A57" t="str">
            <v>1302</v>
          </cell>
          <cell r="B57">
            <v>11371.39</v>
          </cell>
          <cell r="D57">
            <v>72.36</v>
          </cell>
          <cell r="E57">
            <v>597</v>
          </cell>
        </row>
        <row r="58">
          <cell r="A58" t="str">
            <v>1404</v>
          </cell>
          <cell r="B58">
            <v>1208395</v>
          </cell>
          <cell r="D58">
            <v>271732.49099999998</v>
          </cell>
          <cell r="E58">
            <v>309</v>
          </cell>
        </row>
        <row r="59">
          <cell r="A59" t="str">
            <v>1507</v>
          </cell>
          <cell r="B59">
            <v>9552480</v>
          </cell>
          <cell r="D59">
            <v>190324.42</v>
          </cell>
          <cell r="E59">
            <v>131</v>
          </cell>
        </row>
        <row r="60">
          <cell r="A60" t="str">
            <v>1509</v>
          </cell>
          <cell r="B60">
            <v>2865</v>
          </cell>
          <cell r="D60">
            <v>7.2</v>
          </cell>
          <cell r="E60">
            <v>633</v>
          </cell>
        </row>
        <row r="61">
          <cell r="A61" t="str">
            <v>1511</v>
          </cell>
          <cell r="B61">
            <v>1098994</v>
          </cell>
          <cell r="D61">
            <v>22725.279999999999</v>
          </cell>
          <cell r="E61">
            <v>320</v>
          </cell>
        </row>
        <row r="62">
          <cell r="A62" t="str">
            <v>1513</v>
          </cell>
          <cell r="B62">
            <v>20033.16</v>
          </cell>
          <cell r="D62">
            <v>91.14</v>
          </cell>
          <cell r="E62">
            <v>580</v>
          </cell>
        </row>
        <row r="63">
          <cell r="A63" t="str">
            <v>1515</v>
          </cell>
          <cell r="B63">
            <v>2060335.94</v>
          </cell>
          <cell r="D63">
            <v>26354.776000000002</v>
          </cell>
          <cell r="E63">
            <v>262</v>
          </cell>
        </row>
        <row r="64">
          <cell r="A64" t="str">
            <v>1516</v>
          </cell>
          <cell r="B64">
            <v>64296386.259999998</v>
          </cell>
          <cell r="D64">
            <v>1137902.6570000001</v>
          </cell>
          <cell r="E64">
            <v>47</v>
          </cell>
        </row>
        <row r="65">
          <cell r="A65" t="str">
            <v>1517</v>
          </cell>
          <cell r="B65">
            <v>19122513.460000001</v>
          </cell>
          <cell r="D65">
            <v>364022.72900000005</v>
          </cell>
          <cell r="E65">
            <v>90</v>
          </cell>
        </row>
        <row r="66">
          <cell r="A66" t="str">
            <v>1518</v>
          </cell>
          <cell r="B66">
            <v>14977470.99</v>
          </cell>
          <cell r="D66">
            <v>253264.86</v>
          </cell>
          <cell r="E66">
            <v>106</v>
          </cell>
        </row>
        <row r="67">
          <cell r="A67" t="str">
            <v>1521</v>
          </cell>
          <cell r="B67">
            <v>285.05</v>
          </cell>
          <cell r="D67">
            <v>1.6</v>
          </cell>
          <cell r="E67">
            <v>652</v>
          </cell>
        </row>
        <row r="68">
          <cell r="A68" t="str">
            <v>1601</v>
          </cell>
          <cell r="B68">
            <v>133138781.75</v>
          </cell>
          <cell r="D68">
            <v>2140549.5</v>
          </cell>
          <cell r="E68">
            <v>27</v>
          </cell>
        </row>
        <row r="69">
          <cell r="A69" t="str">
            <v>1602</v>
          </cell>
          <cell r="B69">
            <v>38394236.859999999</v>
          </cell>
          <cell r="D69">
            <v>802145.30599999998</v>
          </cell>
          <cell r="E69">
            <v>61</v>
          </cell>
        </row>
        <row r="70">
          <cell r="A70" t="str">
            <v>1604</v>
          </cell>
          <cell r="B70">
            <v>159506585.47</v>
          </cell>
          <cell r="D70">
            <v>1568145.94</v>
          </cell>
          <cell r="E70">
            <v>25</v>
          </cell>
        </row>
        <row r="71">
          <cell r="A71" t="str">
            <v>1605</v>
          </cell>
          <cell r="B71">
            <v>2933316.92</v>
          </cell>
          <cell r="D71">
            <v>7102.72</v>
          </cell>
          <cell r="E71">
            <v>230</v>
          </cell>
        </row>
        <row r="72">
          <cell r="A72" t="str">
            <v>1701</v>
          </cell>
          <cell r="B72">
            <v>118962850.61</v>
          </cell>
          <cell r="D72">
            <v>6489275.8619999997</v>
          </cell>
          <cell r="E72">
            <v>28</v>
          </cell>
        </row>
        <row r="73">
          <cell r="A73" t="str">
            <v>1702</v>
          </cell>
          <cell r="B73">
            <v>13077404.74</v>
          </cell>
          <cell r="D73">
            <v>238367.58000000002</v>
          </cell>
          <cell r="E73">
            <v>115</v>
          </cell>
        </row>
        <row r="74">
          <cell r="A74" t="str">
            <v>1703</v>
          </cell>
          <cell r="B74">
            <v>2403696.44</v>
          </cell>
          <cell r="D74">
            <v>14119.78</v>
          </cell>
          <cell r="E74">
            <v>246</v>
          </cell>
        </row>
        <row r="75">
          <cell r="A75" t="str">
            <v>1704</v>
          </cell>
          <cell r="B75">
            <v>37424363.049999997</v>
          </cell>
          <cell r="D75">
            <v>366159.13399999996</v>
          </cell>
          <cell r="E75">
            <v>64</v>
          </cell>
        </row>
        <row r="76">
          <cell r="A76" t="str">
            <v>1805</v>
          </cell>
          <cell r="B76">
            <v>58180184.700000003</v>
          </cell>
          <cell r="D76">
            <v>279497.96000000002</v>
          </cell>
          <cell r="E76">
            <v>52</v>
          </cell>
        </row>
        <row r="77">
          <cell r="A77" t="str">
            <v>1806</v>
          </cell>
          <cell r="B77">
            <v>56668003.729999997</v>
          </cell>
          <cell r="D77">
            <v>418949.58200000005</v>
          </cell>
          <cell r="E77">
            <v>53</v>
          </cell>
        </row>
        <row r="78">
          <cell r="A78" t="str">
            <v>1901</v>
          </cell>
          <cell r="B78">
            <v>259545464.46999997</v>
          </cell>
          <cell r="D78">
            <v>1168428.46</v>
          </cell>
          <cell r="E78">
            <v>18</v>
          </cell>
        </row>
        <row r="79">
          <cell r="A79" t="str">
            <v>1902</v>
          </cell>
          <cell r="B79">
            <v>277057341.12</v>
          </cell>
          <cell r="D79">
            <v>2974772.5180000002</v>
          </cell>
          <cell r="E79">
            <v>16</v>
          </cell>
        </row>
        <row r="80">
          <cell r="A80" t="str">
            <v>1903</v>
          </cell>
          <cell r="B80">
            <v>415032</v>
          </cell>
          <cell r="D80">
            <v>8106</v>
          </cell>
          <cell r="E80">
            <v>399</v>
          </cell>
        </row>
        <row r="81">
          <cell r="A81" t="str">
            <v>1904</v>
          </cell>
          <cell r="B81">
            <v>32628132.119999997</v>
          </cell>
          <cell r="D81">
            <v>232260.576</v>
          </cell>
          <cell r="E81">
            <v>69</v>
          </cell>
        </row>
        <row r="82">
          <cell r="A82" t="str">
            <v>1905</v>
          </cell>
          <cell r="B82">
            <v>322555931.77999997</v>
          </cell>
          <cell r="D82">
            <v>2595580.4969999995</v>
          </cell>
          <cell r="E82">
            <v>12</v>
          </cell>
        </row>
        <row r="83">
          <cell r="A83" t="str">
            <v>2001</v>
          </cell>
          <cell r="B83">
            <v>311430</v>
          </cell>
          <cell r="D83">
            <v>17041.16</v>
          </cell>
          <cell r="E83">
            <v>419</v>
          </cell>
        </row>
        <row r="84">
          <cell r="A84" t="str">
            <v>2004</v>
          </cell>
          <cell r="B84">
            <v>194940.5</v>
          </cell>
          <cell r="D84">
            <v>1548</v>
          </cell>
          <cell r="E84">
            <v>453</v>
          </cell>
        </row>
        <row r="85">
          <cell r="A85" t="str">
            <v>2005</v>
          </cell>
          <cell r="B85">
            <v>85726126.75</v>
          </cell>
          <cell r="D85">
            <v>421128.48200000002</v>
          </cell>
          <cell r="E85">
            <v>38</v>
          </cell>
        </row>
        <row r="86">
          <cell r="A86" t="str">
            <v>2007</v>
          </cell>
          <cell r="B86">
            <v>27143908.93</v>
          </cell>
          <cell r="D86">
            <v>607010.56700000004</v>
          </cell>
          <cell r="E86">
            <v>77</v>
          </cell>
        </row>
        <row r="87">
          <cell r="A87" t="str">
            <v>2008</v>
          </cell>
          <cell r="B87">
            <v>6522771.4699999997</v>
          </cell>
          <cell r="D87">
            <v>79972.983999999997</v>
          </cell>
          <cell r="E87">
            <v>164</v>
          </cell>
        </row>
        <row r="88">
          <cell r="A88" t="str">
            <v>2009</v>
          </cell>
          <cell r="B88">
            <v>349289107.39999998</v>
          </cell>
          <cell r="D88">
            <v>6253845.2829999998</v>
          </cell>
          <cell r="E88">
            <v>8</v>
          </cell>
        </row>
        <row r="89">
          <cell r="A89" t="str">
            <v>2101</v>
          </cell>
          <cell r="B89">
            <v>323191020.63</v>
          </cell>
          <cell r="D89">
            <v>2003849.6110000003</v>
          </cell>
          <cell r="E89">
            <v>11</v>
          </cell>
        </row>
        <row r="90">
          <cell r="A90" t="str">
            <v>2102</v>
          </cell>
          <cell r="B90">
            <v>3886357.75</v>
          </cell>
          <cell r="D90">
            <v>40111.341</v>
          </cell>
          <cell r="E90">
            <v>210</v>
          </cell>
        </row>
        <row r="91">
          <cell r="A91" t="str">
            <v>2103</v>
          </cell>
          <cell r="B91">
            <v>327356479.75</v>
          </cell>
          <cell r="D91">
            <v>5159105.3720000004</v>
          </cell>
          <cell r="E91">
            <v>9</v>
          </cell>
        </row>
        <row r="92">
          <cell r="A92" t="str">
            <v>2104</v>
          </cell>
          <cell r="B92">
            <v>8273540.3399999999</v>
          </cell>
          <cell r="D92">
            <v>71870.082999999999</v>
          </cell>
          <cell r="E92">
            <v>145</v>
          </cell>
        </row>
        <row r="93">
          <cell r="A93" t="str">
            <v>2105</v>
          </cell>
          <cell r="B93">
            <v>29695436.149999999</v>
          </cell>
          <cell r="D93">
            <v>336070.62199999997</v>
          </cell>
          <cell r="E93">
            <v>74</v>
          </cell>
        </row>
        <row r="94">
          <cell r="A94" t="str">
            <v>2106</v>
          </cell>
          <cell r="B94">
            <v>480069828.52999997</v>
          </cell>
          <cell r="D94">
            <v>7524846.2410000004</v>
          </cell>
          <cell r="E94">
            <v>6</v>
          </cell>
        </row>
        <row r="95">
          <cell r="A95" t="str">
            <v>2201</v>
          </cell>
          <cell r="B95">
            <v>34916742.719999999</v>
          </cell>
          <cell r="D95">
            <v>949141.72</v>
          </cell>
          <cell r="E95">
            <v>67</v>
          </cell>
        </row>
        <row r="96">
          <cell r="A96" t="str">
            <v>2202</v>
          </cell>
          <cell r="B96">
            <v>752391715.57000005</v>
          </cell>
          <cell r="D96">
            <v>21904426.412999999</v>
          </cell>
          <cell r="E96">
            <v>3</v>
          </cell>
        </row>
        <row r="97">
          <cell r="A97" t="str">
            <v>2203</v>
          </cell>
          <cell r="B97">
            <v>3567663.8</v>
          </cell>
          <cell r="D97">
            <v>42223.5</v>
          </cell>
          <cell r="E97">
            <v>215</v>
          </cell>
        </row>
        <row r="98">
          <cell r="A98" t="str">
            <v>2204</v>
          </cell>
          <cell r="B98">
            <v>180960</v>
          </cell>
          <cell r="D98">
            <v>2695.68</v>
          </cell>
          <cell r="E98">
            <v>458</v>
          </cell>
        </row>
        <row r="99">
          <cell r="A99" t="str">
            <v>2207</v>
          </cell>
          <cell r="B99">
            <v>691.37</v>
          </cell>
          <cell r="D99">
            <v>6</v>
          </cell>
          <cell r="E99">
            <v>646</v>
          </cell>
        </row>
        <row r="100">
          <cell r="A100" t="str">
            <v>2208</v>
          </cell>
          <cell r="B100">
            <v>1077870</v>
          </cell>
          <cell r="D100">
            <v>5577.45</v>
          </cell>
          <cell r="E100">
            <v>322</v>
          </cell>
        </row>
        <row r="101">
          <cell r="A101" t="str">
            <v>2209</v>
          </cell>
          <cell r="B101">
            <v>3173033.28</v>
          </cell>
          <cell r="D101">
            <v>136195.88</v>
          </cell>
          <cell r="E101">
            <v>221</v>
          </cell>
        </row>
        <row r="102">
          <cell r="A102" t="str">
            <v>2303</v>
          </cell>
          <cell r="B102">
            <v>160000</v>
          </cell>
          <cell r="D102">
            <v>64000</v>
          </cell>
          <cell r="E102">
            <v>466</v>
          </cell>
        </row>
        <row r="103">
          <cell r="A103" t="str">
            <v>2304</v>
          </cell>
          <cell r="B103">
            <v>101400</v>
          </cell>
          <cell r="D103">
            <v>3000</v>
          </cell>
          <cell r="E103">
            <v>492</v>
          </cell>
        </row>
        <row r="104">
          <cell r="A104" t="str">
            <v>2306</v>
          </cell>
          <cell r="B104">
            <v>212256</v>
          </cell>
          <cell r="D104">
            <v>154955.79999999999</v>
          </cell>
          <cell r="E104">
            <v>447</v>
          </cell>
        </row>
        <row r="105">
          <cell r="A105" t="str">
            <v>2309</v>
          </cell>
          <cell r="B105">
            <v>321071621.87</v>
          </cell>
          <cell r="D105">
            <v>15888894.560000001</v>
          </cell>
          <cell r="E105">
            <v>13</v>
          </cell>
        </row>
        <row r="106">
          <cell r="A106" t="str">
            <v>2404</v>
          </cell>
          <cell r="B106">
            <v>12374</v>
          </cell>
          <cell r="D106">
            <v>108</v>
          </cell>
          <cell r="E106">
            <v>593</v>
          </cell>
        </row>
        <row r="107">
          <cell r="A107" t="str">
            <v>2501</v>
          </cell>
          <cell r="B107">
            <v>3143091.94</v>
          </cell>
          <cell r="D107">
            <v>332301.48800000001</v>
          </cell>
          <cell r="E107">
            <v>222</v>
          </cell>
        </row>
        <row r="108">
          <cell r="A108" t="str">
            <v>2504</v>
          </cell>
          <cell r="B108">
            <v>185346.92</v>
          </cell>
          <cell r="D108">
            <v>60.033000000000001</v>
          </cell>
          <cell r="E108">
            <v>456</v>
          </cell>
        </row>
        <row r="109">
          <cell r="A109" t="str">
            <v>2508</v>
          </cell>
          <cell r="B109">
            <v>7290</v>
          </cell>
          <cell r="D109">
            <v>5</v>
          </cell>
          <cell r="E109">
            <v>612</v>
          </cell>
        </row>
        <row r="110">
          <cell r="A110" t="str">
            <v>2512</v>
          </cell>
          <cell r="B110">
            <v>1146405.25</v>
          </cell>
          <cell r="D110">
            <v>92500</v>
          </cell>
          <cell r="E110">
            <v>316</v>
          </cell>
        </row>
        <row r="111">
          <cell r="A111" t="str">
            <v>2517</v>
          </cell>
          <cell r="B111">
            <v>10967411.25</v>
          </cell>
          <cell r="D111">
            <v>5725684.5</v>
          </cell>
          <cell r="E111">
            <v>124</v>
          </cell>
        </row>
        <row r="112">
          <cell r="A112" t="str">
            <v>2518</v>
          </cell>
          <cell r="B112">
            <v>5292708.47</v>
          </cell>
          <cell r="D112">
            <v>1015460</v>
          </cell>
          <cell r="E112">
            <v>186</v>
          </cell>
        </row>
        <row r="113">
          <cell r="A113" t="str">
            <v>2520</v>
          </cell>
          <cell r="B113">
            <v>2314404.08</v>
          </cell>
          <cell r="D113">
            <v>279285.52</v>
          </cell>
          <cell r="E113">
            <v>251</v>
          </cell>
        </row>
        <row r="114">
          <cell r="A114" t="str">
            <v>2521</v>
          </cell>
          <cell r="B114">
            <v>41992.75</v>
          </cell>
          <cell r="D114">
            <v>3805</v>
          </cell>
          <cell r="E114">
            <v>541</v>
          </cell>
        </row>
        <row r="115">
          <cell r="A115" t="str">
            <v>2522</v>
          </cell>
          <cell r="B115">
            <v>643833.07999999996</v>
          </cell>
          <cell r="D115">
            <v>377926</v>
          </cell>
          <cell r="E115">
            <v>364</v>
          </cell>
        </row>
        <row r="116">
          <cell r="A116" t="str">
            <v>2523</v>
          </cell>
          <cell r="B116">
            <v>6582712.1500000004</v>
          </cell>
          <cell r="D116">
            <v>1320346.24</v>
          </cell>
          <cell r="E116">
            <v>163</v>
          </cell>
        </row>
        <row r="117">
          <cell r="A117" t="str">
            <v>2524</v>
          </cell>
          <cell r="B117">
            <v>5220</v>
          </cell>
          <cell r="D117">
            <v>63</v>
          </cell>
          <cell r="E117">
            <v>620</v>
          </cell>
        </row>
        <row r="118">
          <cell r="A118" t="str">
            <v>2526</v>
          </cell>
          <cell r="B118">
            <v>45540</v>
          </cell>
          <cell r="D118">
            <v>7500</v>
          </cell>
          <cell r="E118">
            <v>536</v>
          </cell>
        </row>
        <row r="119">
          <cell r="A119" t="str">
            <v>2707</v>
          </cell>
          <cell r="B119">
            <v>179422.98</v>
          </cell>
          <cell r="D119">
            <v>190.19399999999999</v>
          </cell>
          <cell r="E119">
            <v>459</v>
          </cell>
        </row>
        <row r="120">
          <cell r="A120" t="str">
            <v>2710</v>
          </cell>
          <cell r="B120">
            <v>5863225977.0500002</v>
          </cell>
          <cell r="D120">
            <v>221675665.14799997</v>
          </cell>
          <cell r="E120">
            <v>1</v>
          </cell>
        </row>
        <row r="121">
          <cell r="A121" t="str">
            <v>2711</v>
          </cell>
          <cell r="B121">
            <v>68517880.959999993</v>
          </cell>
          <cell r="D121">
            <v>2897990</v>
          </cell>
          <cell r="E121">
            <v>44</v>
          </cell>
        </row>
        <row r="122">
          <cell r="A122" t="str">
            <v>2712</v>
          </cell>
          <cell r="B122">
            <v>54559</v>
          </cell>
          <cell r="D122">
            <v>384.4</v>
          </cell>
          <cell r="E122">
            <v>527</v>
          </cell>
        </row>
        <row r="123">
          <cell r="A123" t="str">
            <v>2713</v>
          </cell>
          <cell r="B123">
            <v>24259438.399999999</v>
          </cell>
          <cell r="D123">
            <v>1193072.8999999999</v>
          </cell>
          <cell r="E123">
            <v>80</v>
          </cell>
        </row>
        <row r="124">
          <cell r="A124" t="str">
            <v>2714</v>
          </cell>
          <cell r="B124">
            <v>53961.75</v>
          </cell>
          <cell r="D124">
            <v>520</v>
          </cell>
          <cell r="E124">
            <v>528</v>
          </cell>
        </row>
        <row r="125">
          <cell r="A125" t="str">
            <v>2715</v>
          </cell>
          <cell r="B125">
            <v>5732307.79</v>
          </cell>
          <cell r="D125">
            <v>326161</v>
          </cell>
          <cell r="E125">
            <v>178</v>
          </cell>
        </row>
        <row r="126">
          <cell r="A126" t="str">
            <v>2716</v>
          </cell>
          <cell r="B126">
            <v>417064375.17000002</v>
          </cell>
          <cell r="D126">
            <v>32</v>
          </cell>
          <cell r="E126">
            <v>7</v>
          </cell>
        </row>
        <row r="127">
          <cell r="A127" t="str">
            <v>2804</v>
          </cell>
          <cell r="B127">
            <v>1967314.7</v>
          </cell>
          <cell r="D127">
            <v>234162.5</v>
          </cell>
          <cell r="E127">
            <v>265</v>
          </cell>
        </row>
        <row r="128">
          <cell r="A128" t="str">
            <v>2805</v>
          </cell>
          <cell r="B128">
            <v>14176.65</v>
          </cell>
          <cell r="D128">
            <v>65</v>
          </cell>
          <cell r="E128">
            <v>590</v>
          </cell>
        </row>
        <row r="129">
          <cell r="A129" t="str">
            <v>2806</v>
          </cell>
          <cell r="B129">
            <v>310010.88</v>
          </cell>
          <cell r="D129">
            <v>25425</v>
          </cell>
          <cell r="E129">
            <v>421</v>
          </cell>
        </row>
        <row r="130">
          <cell r="A130" t="str">
            <v>2807</v>
          </cell>
          <cell r="B130">
            <v>325800</v>
          </cell>
          <cell r="D130">
            <v>32542.5</v>
          </cell>
          <cell r="E130">
            <v>416</v>
          </cell>
        </row>
        <row r="131">
          <cell r="A131" t="str">
            <v>2808</v>
          </cell>
          <cell r="B131">
            <v>24500</v>
          </cell>
          <cell r="D131">
            <v>500</v>
          </cell>
          <cell r="E131">
            <v>572</v>
          </cell>
        </row>
        <row r="132">
          <cell r="A132" t="str">
            <v>2809</v>
          </cell>
          <cell r="B132">
            <v>1055600</v>
          </cell>
          <cell r="D132">
            <v>18200</v>
          </cell>
          <cell r="E132">
            <v>323</v>
          </cell>
        </row>
        <row r="133">
          <cell r="A133" t="str">
            <v>2811</v>
          </cell>
          <cell r="B133">
            <v>16015482.65</v>
          </cell>
          <cell r="D133">
            <v>1585444</v>
          </cell>
          <cell r="E133">
            <v>103</v>
          </cell>
        </row>
        <row r="134">
          <cell r="A134" t="str">
            <v>2813</v>
          </cell>
          <cell r="B134">
            <v>3600</v>
          </cell>
          <cell r="D134">
            <v>240</v>
          </cell>
          <cell r="E134">
            <v>628</v>
          </cell>
        </row>
        <row r="135">
          <cell r="A135" t="str">
            <v>2814</v>
          </cell>
          <cell r="B135">
            <v>1747200</v>
          </cell>
          <cell r="D135">
            <v>40320</v>
          </cell>
          <cell r="E135">
            <v>276</v>
          </cell>
        </row>
        <row r="136">
          <cell r="A136" t="str">
            <v>2815</v>
          </cell>
          <cell r="B136">
            <v>7216068</v>
          </cell>
          <cell r="D136">
            <v>600200</v>
          </cell>
          <cell r="E136">
            <v>156</v>
          </cell>
        </row>
        <row r="137">
          <cell r="A137" t="str">
            <v>2817</v>
          </cell>
          <cell r="B137">
            <v>34806</v>
          </cell>
          <cell r="D137">
            <v>700</v>
          </cell>
          <cell r="E137">
            <v>554</v>
          </cell>
        </row>
        <row r="138">
          <cell r="A138" t="str">
            <v>2820</v>
          </cell>
          <cell r="B138">
            <v>31910</v>
          </cell>
          <cell r="D138">
            <v>1570</v>
          </cell>
          <cell r="E138">
            <v>559</v>
          </cell>
        </row>
        <row r="139">
          <cell r="A139" t="str">
            <v>2821</v>
          </cell>
          <cell r="B139">
            <v>46786.9</v>
          </cell>
          <cell r="D139">
            <v>870</v>
          </cell>
          <cell r="E139">
            <v>534</v>
          </cell>
        </row>
        <row r="140">
          <cell r="A140" t="str">
            <v>2825</v>
          </cell>
          <cell r="B140">
            <v>94400.94</v>
          </cell>
          <cell r="D140">
            <v>70</v>
          </cell>
          <cell r="E140">
            <v>495</v>
          </cell>
        </row>
        <row r="141">
          <cell r="A141" t="str">
            <v>2827</v>
          </cell>
          <cell r="B141">
            <v>672558</v>
          </cell>
          <cell r="D141">
            <v>24660.544999999998</v>
          </cell>
          <cell r="E141">
            <v>361</v>
          </cell>
        </row>
        <row r="142">
          <cell r="A142" t="str">
            <v>2828</v>
          </cell>
          <cell r="B142">
            <v>737411.62</v>
          </cell>
          <cell r="D142">
            <v>21897.599999999999</v>
          </cell>
          <cell r="E142">
            <v>348</v>
          </cell>
        </row>
        <row r="143">
          <cell r="A143" t="str">
            <v>2832</v>
          </cell>
          <cell r="B143">
            <v>298000</v>
          </cell>
          <cell r="D143">
            <v>10800</v>
          </cell>
          <cell r="E143">
            <v>424</v>
          </cell>
        </row>
        <row r="144">
          <cell r="A144" t="str">
            <v>2833</v>
          </cell>
          <cell r="B144">
            <v>724230.23</v>
          </cell>
          <cell r="D144">
            <v>33180</v>
          </cell>
          <cell r="E144">
            <v>352</v>
          </cell>
        </row>
        <row r="145">
          <cell r="A145" t="str">
            <v>2834</v>
          </cell>
          <cell r="B145">
            <v>596482.29999999993</v>
          </cell>
          <cell r="D145">
            <v>16000</v>
          </cell>
          <cell r="E145">
            <v>368</v>
          </cell>
        </row>
        <row r="146">
          <cell r="A146" t="str">
            <v>2836</v>
          </cell>
          <cell r="B146">
            <v>1305676</v>
          </cell>
          <cell r="D146">
            <v>408382.25</v>
          </cell>
          <cell r="E146">
            <v>301</v>
          </cell>
        </row>
        <row r="147">
          <cell r="A147" t="str">
            <v>2840</v>
          </cell>
          <cell r="B147">
            <v>1285534.8999999999</v>
          </cell>
          <cell r="D147">
            <v>40175</v>
          </cell>
          <cell r="E147">
            <v>303</v>
          </cell>
        </row>
        <row r="148">
          <cell r="A148" t="str">
            <v>2841</v>
          </cell>
          <cell r="B148">
            <v>39000</v>
          </cell>
          <cell r="D148">
            <v>274.2</v>
          </cell>
          <cell r="E148">
            <v>545</v>
          </cell>
        </row>
        <row r="149">
          <cell r="A149" t="str">
            <v>2847</v>
          </cell>
          <cell r="B149">
            <v>235142.23</v>
          </cell>
          <cell r="D149">
            <v>4520</v>
          </cell>
          <cell r="E149">
            <v>441</v>
          </cell>
        </row>
        <row r="150">
          <cell r="A150" t="str">
            <v>2852</v>
          </cell>
          <cell r="B150">
            <v>72000</v>
          </cell>
          <cell r="D150">
            <v>60000</v>
          </cell>
          <cell r="E150">
            <v>511</v>
          </cell>
        </row>
        <row r="151">
          <cell r="A151" t="str">
            <v>2853</v>
          </cell>
          <cell r="B151">
            <v>12000</v>
          </cell>
          <cell r="D151">
            <v>1500</v>
          </cell>
          <cell r="E151">
            <v>594</v>
          </cell>
        </row>
        <row r="152">
          <cell r="A152" t="str">
            <v>2901</v>
          </cell>
          <cell r="B152">
            <v>25012</v>
          </cell>
          <cell r="D152">
            <v>400</v>
          </cell>
          <cell r="E152">
            <v>571</v>
          </cell>
        </row>
        <row r="153">
          <cell r="A153" t="str">
            <v>2903</v>
          </cell>
          <cell r="B153">
            <v>2593875.5</v>
          </cell>
          <cell r="D153">
            <v>16482.8</v>
          </cell>
          <cell r="E153">
            <v>238</v>
          </cell>
        </row>
        <row r="154">
          <cell r="A154" t="str">
            <v>2905</v>
          </cell>
          <cell r="B154">
            <v>689225</v>
          </cell>
          <cell r="D154">
            <v>6625</v>
          </cell>
          <cell r="E154">
            <v>358</v>
          </cell>
        </row>
        <row r="155">
          <cell r="A155" t="str">
            <v>2906</v>
          </cell>
          <cell r="B155">
            <v>317406.59999999998</v>
          </cell>
          <cell r="D155">
            <v>123.32</v>
          </cell>
          <cell r="E155">
            <v>417</v>
          </cell>
        </row>
        <row r="156">
          <cell r="A156" t="str">
            <v>2915</v>
          </cell>
          <cell r="B156">
            <v>513840.92</v>
          </cell>
          <cell r="D156">
            <v>74275</v>
          </cell>
          <cell r="E156">
            <v>384</v>
          </cell>
        </row>
        <row r="157">
          <cell r="A157" t="str">
            <v>2916</v>
          </cell>
          <cell r="B157">
            <v>839463.43</v>
          </cell>
          <cell r="D157">
            <v>7635</v>
          </cell>
          <cell r="E157">
            <v>338</v>
          </cell>
        </row>
        <row r="158">
          <cell r="A158" t="str">
            <v>2918</v>
          </cell>
          <cell r="B158">
            <v>873623.83</v>
          </cell>
          <cell r="D158">
            <v>15520</v>
          </cell>
          <cell r="E158">
            <v>336</v>
          </cell>
        </row>
        <row r="159">
          <cell r="A159" t="str">
            <v>2922</v>
          </cell>
          <cell r="B159">
            <v>318193498.22999996</v>
          </cell>
          <cell r="D159">
            <v>3724223.0449999999</v>
          </cell>
          <cell r="E159">
            <v>14</v>
          </cell>
        </row>
        <row r="160">
          <cell r="A160" t="str">
            <v>2924</v>
          </cell>
          <cell r="B160">
            <v>39104.54</v>
          </cell>
          <cell r="D160">
            <v>1100</v>
          </cell>
          <cell r="E160">
            <v>544</v>
          </cell>
        </row>
        <row r="161">
          <cell r="A161" t="str">
            <v>2926</v>
          </cell>
          <cell r="B161">
            <v>4070453.91</v>
          </cell>
          <cell r="D161">
            <v>26213.360000000001</v>
          </cell>
          <cell r="E161">
            <v>207</v>
          </cell>
        </row>
        <row r="162">
          <cell r="A162" t="str">
            <v>2931</v>
          </cell>
          <cell r="B162">
            <v>62816.29</v>
          </cell>
          <cell r="D162">
            <v>1039.9000000000001</v>
          </cell>
          <cell r="E162">
            <v>519</v>
          </cell>
        </row>
        <row r="163">
          <cell r="A163" t="str">
            <v>2936</v>
          </cell>
          <cell r="B163">
            <v>193338</v>
          </cell>
          <cell r="D163">
            <v>291.89999999999998</v>
          </cell>
          <cell r="E163">
            <v>455</v>
          </cell>
        </row>
        <row r="164">
          <cell r="A164" t="str">
            <v>3003</v>
          </cell>
          <cell r="B164">
            <v>337691.2</v>
          </cell>
          <cell r="D164">
            <v>692</v>
          </cell>
          <cell r="E164">
            <v>414</v>
          </cell>
        </row>
        <row r="165">
          <cell r="A165" t="str">
            <v>3004</v>
          </cell>
          <cell r="B165">
            <v>17444084.469999999</v>
          </cell>
          <cell r="D165">
            <v>81968.179999999993</v>
          </cell>
          <cell r="E165">
            <v>96</v>
          </cell>
        </row>
        <row r="166">
          <cell r="A166" t="str">
            <v>3005</v>
          </cell>
          <cell r="B166">
            <v>2577164.54</v>
          </cell>
          <cell r="D166">
            <v>13763.449999999999</v>
          </cell>
          <cell r="E166">
            <v>240</v>
          </cell>
        </row>
        <row r="167">
          <cell r="A167" t="str">
            <v>3006</v>
          </cell>
          <cell r="B167">
            <v>72634.7</v>
          </cell>
          <cell r="D167">
            <v>515.29999999999995</v>
          </cell>
          <cell r="E167">
            <v>510</v>
          </cell>
        </row>
        <row r="168">
          <cell r="A168" t="str">
            <v>3101</v>
          </cell>
          <cell r="B168">
            <v>17555242.75</v>
          </cell>
          <cell r="D168">
            <v>15543440</v>
          </cell>
          <cell r="E168">
            <v>94</v>
          </cell>
        </row>
        <row r="169">
          <cell r="A169" t="str">
            <v>3102</v>
          </cell>
          <cell r="B169">
            <v>323443172.14000005</v>
          </cell>
          <cell r="D169">
            <v>14719550</v>
          </cell>
          <cell r="E169">
            <v>10</v>
          </cell>
        </row>
        <row r="170">
          <cell r="A170" t="str">
            <v>3104</v>
          </cell>
          <cell r="B170">
            <v>2551593.89</v>
          </cell>
          <cell r="D170">
            <v>167564.4</v>
          </cell>
          <cell r="E170">
            <v>242</v>
          </cell>
        </row>
        <row r="171">
          <cell r="A171" t="str">
            <v>3105</v>
          </cell>
          <cell r="B171">
            <v>231573399.56999999</v>
          </cell>
          <cell r="D171">
            <v>13664060</v>
          </cell>
          <cell r="E171">
            <v>19</v>
          </cell>
        </row>
        <row r="172">
          <cell r="A172" t="str">
            <v>3201</v>
          </cell>
          <cell r="B172">
            <v>611739</v>
          </cell>
          <cell r="D172">
            <v>14107.69</v>
          </cell>
          <cell r="E172">
            <v>367</v>
          </cell>
        </row>
        <row r="173">
          <cell r="A173" t="str">
            <v>3202</v>
          </cell>
          <cell r="B173">
            <v>2000</v>
          </cell>
          <cell r="D173">
            <v>42.8</v>
          </cell>
          <cell r="E173">
            <v>638</v>
          </cell>
        </row>
        <row r="174">
          <cell r="A174" t="str">
            <v>3203</v>
          </cell>
          <cell r="B174">
            <v>458493.8</v>
          </cell>
          <cell r="D174">
            <v>4678</v>
          </cell>
          <cell r="E174">
            <v>389</v>
          </cell>
        </row>
        <row r="175">
          <cell r="A175" t="str">
            <v>3204</v>
          </cell>
          <cell r="B175">
            <v>6590963.9299999997</v>
          </cell>
          <cell r="D175">
            <v>50561.939999999995</v>
          </cell>
          <cell r="E175">
            <v>162</v>
          </cell>
        </row>
        <row r="176">
          <cell r="A176" t="str">
            <v>3206</v>
          </cell>
          <cell r="B176">
            <v>8640081.9499999993</v>
          </cell>
          <cell r="D176">
            <v>64344.4</v>
          </cell>
          <cell r="E176">
            <v>141</v>
          </cell>
        </row>
        <row r="177">
          <cell r="A177" t="str">
            <v>3207</v>
          </cell>
          <cell r="B177">
            <v>5940678.8999999994</v>
          </cell>
          <cell r="D177">
            <v>61785.279999999999</v>
          </cell>
          <cell r="E177">
            <v>175</v>
          </cell>
        </row>
        <row r="178">
          <cell r="A178" t="str">
            <v>3208</v>
          </cell>
          <cell r="B178">
            <v>13805599.199999999</v>
          </cell>
          <cell r="D178">
            <v>129113.512</v>
          </cell>
          <cell r="E178">
            <v>109</v>
          </cell>
        </row>
        <row r="179">
          <cell r="A179" t="str">
            <v>3209</v>
          </cell>
          <cell r="B179">
            <v>38326801.689999998</v>
          </cell>
          <cell r="D179">
            <v>577306.29099999997</v>
          </cell>
          <cell r="E179">
            <v>63</v>
          </cell>
        </row>
        <row r="180">
          <cell r="A180" t="str">
            <v>3210</v>
          </cell>
          <cell r="B180">
            <v>4525713.5</v>
          </cell>
          <cell r="D180">
            <v>40703.153000000006</v>
          </cell>
          <cell r="E180">
            <v>197</v>
          </cell>
        </row>
        <row r="181">
          <cell r="A181" t="str">
            <v>3211</v>
          </cell>
          <cell r="B181">
            <v>100280</v>
          </cell>
          <cell r="D181">
            <v>381.16</v>
          </cell>
          <cell r="E181">
            <v>494</v>
          </cell>
        </row>
        <row r="182">
          <cell r="A182" t="str">
            <v>3212</v>
          </cell>
          <cell r="B182">
            <v>4424719.1900000004</v>
          </cell>
          <cell r="D182">
            <v>62280.800000000003</v>
          </cell>
          <cell r="E182">
            <v>199</v>
          </cell>
        </row>
        <row r="183">
          <cell r="A183" t="str">
            <v>3213</v>
          </cell>
          <cell r="B183">
            <v>6513984.0899999999</v>
          </cell>
          <cell r="D183">
            <v>67409.06</v>
          </cell>
          <cell r="E183">
            <v>165</v>
          </cell>
        </row>
        <row r="184">
          <cell r="A184" t="str">
            <v>3214</v>
          </cell>
          <cell r="B184">
            <v>9244116.4100000001</v>
          </cell>
          <cell r="D184">
            <v>212967.03099999999</v>
          </cell>
          <cell r="E184">
            <v>134</v>
          </cell>
        </row>
        <row r="185">
          <cell r="A185" t="str">
            <v>3215</v>
          </cell>
          <cell r="B185">
            <v>3772469</v>
          </cell>
          <cell r="D185">
            <v>5719.04</v>
          </cell>
          <cell r="E185">
            <v>212</v>
          </cell>
        </row>
        <row r="186">
          <cell r="A186" t="str">
            <v>3301</v>
          </cell>
          <cell r="B186">
            <v>732738.75</v>
          </cell>
          <cell r="D186">
            <v>655.11</v>
          </cell>
          <cell r="E186">
            <v>349</v>
          </cell>
        </row>
        <row r="187">
          <cell r="A187" t="str">
            <v>3302</v>
          </cell>
          <cell r="B187">
            <v>6398902.4299999997</v>
          </cell>
          <cell r="D187">
            <v>24347.89</v>
          </cell>
          <cell r="E187">
            <v>167</v>
          </cell>
        </row>
        <row r="188">
          <cell r="A188" t="str">
            <v>3303</v>
          </cell>
          <cell r="B188">
            <v>976671.65</v>
          </cell>
          <cell r="D188">
            <v>6062.0320000000002</v>
          </cell>
          <cell r="E188">
            <v>329</v>
          </cell>
        </row>
        <row r="189">
          <cell r="A189" t="str">
            <v>3304</v>
          </cell>
          <cell r="B189">
            <v>188993078.47999999</v>
          </cell>
          <cell r="D189">
            <v>1120987.47</v>
          </cell>
          <cell r="E189">
            <v>21</v>
          </cell>
        </row>
        <row r="190">
          <cell r="A190" t="str">
            <v>3305</v>
          </cell>
          <cell r="B190">
            <v>94332542.329999998</v>
          </cell>
          <cell r="D190">
            <v>935393.96500000008</v>
          </cell>
          <cell r="E190">
            <v>32</v>
          </cell>
        </row>
        <row r="191">
          <cell r="A191" t="str">
            <v>3306</v>
          </cell>
          <cell r="B191">
            <v>51037350.340000004</v>
          </cell>
          <cell r="D191">
            <v>216964.41999999998</v>
          </cell>
          <cell r="E191">
            <v>55</v>
          </cell>
        </row>
        <row r="192">
          <cell r="A192" t="str">
            <v>3307</v>
          </cell>
          <cell r="B192">
            <v>36909813.860000007</v>
          </cell>
          <cell r="D192">
            <v>220182.00700000004</v>
          </cell>
          <cell r="E192">
            <v>65</v>
          </cell>
        </row>
        <row r="193">
          <cell r="A193" t="str">
            <v>3401</v>
          </cell>
          <cell r="B193">
            <v>113300068.44999999</v>
          </cell>
          <cell r="D193">
            <v>1043958.475</v>
          </cell>
          <cell r="E193">
            <v>29</v>
          </cell>
        </row>
        <row r="194">
          <cell r="A194" t="str">
            <v>3402</v>
          </cell>
          <cell r="B194">
            <v>270793554.23000002</v>
          </cell>
          <cell r="D194">
            <v>6640892.4890000001</v>
          </cell>
          <cell r="E194">
            <v>17</v>
          </cell>
        </row>
        <row r="195">
          <cell r="A195" t="str">
            <v>3403</v>
          </cell>
          <cell r="B195">
            <v>12165395.049999999</v>
          </cell>
          <cell r="D195">
            <v>144848.09</v>
          </cell>
          <cell r="E195">
            <v>118</v>
          </cell>
        </row>
        <row r="196">
          <cell r="A196" t="str">
            <v>3405</v>
          </cell>
          <cell r="B196">
            <v>543401.19999999995</v>
          </cell>
          <cell r="D196">
            <v>6343.0640000000003</v>
          </cell>
          <cell r="E196">
            <v>376</v>
          </cell>
        </row>
        <row r="197">
          <cell r="A197" t="str">
            <v>3406</v>
          </cell>
          <cell r="B197">
            <v>215898.95</v>
          </cell>
          <cell r="D197">
            <v>1636.5</v>
          </cell>
          <cell r="E197">
            <v>444</v>
          </cell>
        </row>
        <row r="198">
          <cell r="A198" t="str">
            <v>3407</v>
          </cell>
          <cell r="B198">
            <v>3622.25</v>
          </cell>
          <cell r="D198">
            <v>24.96</v>
          </cell>
          <cell r="E198">
            <v>627</v>
          </cell>
        </row>
        <row r="199">
          <cell r="A199" t="str">
            <v>3502</v>
          </cell>
          <cell r="B199">
            <v>571784.99</v>
          </cell>
          <cell r="D199">
            <v>12644.23</v>
          </cell>
          <cell r="E199">
            <v>372</v>
          </cell>
        </row>
        <row r="200">
          <cell r="A200" t="str">
            <v>3504</v>
          </cell>
          <cell r="B200">
            <v>504090</v>
          </cell>
          <cell r="D200">
            <v>32233.200000000001</v>
          </cell>
          <cell r="E200">
            <v>386</v>
          </cell>
        </row>
        <row r="201">
          <cell r="A201" t="str">
            <v>3505</v>
          </cell>
          <cell r="B201">
            <v>4275305.66</v>
          </cell>
          <cell r="D201">
            <v>23076.34</v>
          </cell>
          <cell r="E201">
            <v>203</v>
          </cell>
        </row>
        <row r="202">
          <cell r="A202" t="str">
            <v>3506</v>
          </cell>
          <cell r="B202">
            <v>12320819.360000001</v>
          </cell>
          <cell r="D202">
            <v>105637.00200000001</v>
          </cell>
          <cell r="E202">
            <v>117</v>
          </cell>
        </row>
        <row r="203">
          <cell r="A203" t="str">
            <v>3606</v>
          </cell>
          <cell r="B203">
            <v>122804.44</v>
          </cell>
          <cell r="D203">
            <v>1233.126</v>
          </cell>
          <cell r="E203">
            <v>483</v>
          </cell>
        </row>
        <row r="204">
          <cell r="A204" t="str">
            <v>3701</v>
          </cell>
          <cell r="B204">
            <v>61816.29</v>
          </cell>
          <cell r="D204">
            <v>222.35</v>
          </cell>
          <cell r="E204">
            <v>520</v>
          </cell>
        </row>
        <row r="205">
          <cell r="A205" t="str">
            <v>3802</v>
          </cell>
          <cell r="B205">
            <v>1851099.25</v>
          </cell>
          <cell r="D205">
            <v>230432.5</v>
          </cell>
          <cell r="E205">
            <v>271</v>
          </cell>
        </row>
        <row r="206">
          <cell r="A206" t="str">
            <v>3806</v>
          </cell>
          <cell r="B206">
            <v>81007.5</v>
          </cell>
          <cell r="D206">
            <v>2998.7</v>
          </cell>
          <cell r="E206">
            <v>504</v>
          </cell>
        </row>
        <row r="207">
          <cell r="A207" t="str">
            <v>3807</v>
          </cell>
          <cell r="B207">
            <v>367164.06</v>
          </cell>
          <cell r="D207">
            <v>2188.8000000000002</v>
          </cell>
          <cell r="E207">
            <v>409</v>
          </cell>
        </row>
        <row r="208">
          <cell r="A208" t="str">
            <v>3808</v>
          </cell>
          <cell r="B208">
            <v>13747909.42</v>
          </cell>
          <cell r="D208">
            <v>118717.512</v>
          </cell>
          <cell r="E208">
            <v>110</v>
          </cell>
        </row>
        <row r="209">
          <cell r="A209" t="str">
            <v>3809</v>
          </cell>
          <cell r="B209">
            <v>58397117.719999999</v>
          </cell>
          <cell r="D209">
            <v>1030614.71</v>
          </cell>
          <cell r="E209">
            <v>51</v>
          </cell>
        </row>
        <row r="210">
          <cell r="A210" t="str">
            <v>3810</v>
          </cell>
          <cell r="B210">
            <v>804757.89</v>
          </cell>
          <cell r="D210">
            <v>9752.93</v>
          </cell>
          <cell r="E210">
            <v>343</v>
          </cell>
        </row>
        <row r="211">
          <cell r="A211" t="str">
            <v>3811</v>
          </cell>
          <cell r="B211">
            <v>544549.57000000007</v>
          </cell>
          <cell r="D211">
            <v>5879.9279999999999</v>
          </cell>
          <cell r="E211">
            <v>375</v>
          </cell>
        </row>
        <row r="212">
          <cell r="A212" t="str">
            <v>3812</v>
          </cell>
          <cell r="B212">
            <v>20800</v>
          </cell>
          <cell r="D212">
            <v>47</v>
          </cell>
          <cell r="E212">
            <v>578</v>
          </cell>
        </row>
        <row r="213">
          <cell r="A213" t="str">
            <v>3814</v>
          </cell>
          <cell r="B213">
            <v>8081001</v>
          </cell>
          <cell r="D213">
            <v>106159.049</v>
          </cell>
          <cell r="E213">
            <v>146</v>
          </cell>
        </row>
        <row r="214">
          <cell r="A214" t="str">
            <v>3815</v>
          </cell>
          <cell r="B214">
            <v>143002.92000000001</v>
          </cell>
          <cell r="D214">
            <v>4631.3</v>
          </cell>
          <cell r="E214">
            <v>474</v>
          </cell>
        </row>
        <row r="215">
          <cell r="A215" t="str">
            <v>3816</v>
          </cell>
          <cell r="B215">
            <v>295224.21000000002</v>
          </cell>
          <cell r="D215">
            <v>26562.120000000003</v>
          </cell>
          <cell r="E215">
            <v>425</v>
          </cell>
        </row>
        <row r="216">
          <cell r="A216" t="str">
            <v>3819</v>
          </cell>
          <cell r="B216">
            <v>5101656.1399999997</v>
          </cell>
          <cell r="D216">
            <v>41188.53</v>
          </cell>
          <cell r="E216">
            <v>189</v>
          </cell>
        </row>
        <row r="217">
          <cell r="A217" t="str">
            <v>3820</v>
          </cell>
          <cell r="B217">
            <v>334320.78000000003</v>
          </cell>
          <cell r="D217">
            <v>2475.83</v>
          </cell>
          <cell r="E217">
            <v>415</v>
          </cell>
        </row>
        <row r="218">
          <cell r="A218" t="str">
            <v>3821</v>
          </cell>
          <cell r="B218">
            <v>93040</v>
          </cell>
          <cell r="D218">
            <v>4130</v>
          </cell>
          <cell r="E218">
            <v>497</v>
          </cell>
        </row>
        <row r="219">
          <cell r="A219" t="str">
            <v>3824</v>
          </cell>
          <cell r="B219">
            <v>30409026.490000002</v>
          </cell>
          <cell r="D219">
            <v>3573954.824</v>
          </cell>
          <cell r="E219">
            <v>72</v>
          </cell>
        </row>
        <row r="220">
          <cell r="A220" t="str">
            <v>3825</v>
          </cell>
          <cell r="B220">
            <v>45226</v>
          </cell>
          <cell r="D220">
            <v>1074.26</v>
          </cell>
          <cell r="E220">
            <v>537</v>
          </cell>
        </row>
        <row r="221">
          <cell r="A221" t="str">
            <v>3901</v>
          </cell>
          <cell r="B221">
            <v>107152972.50999999</v>
          </cell>
          <cell r="D221">
            <v>2792697.4</v>
          </cell>
          <cell r="E221">
            <v>30</v>
          </cell>
        </row>
        <row r="222">
          <cell r="A222" t="str">
            <v>3902</v>
          </cell>
          <cell r="B222">
            <v>6023190</v>
          </cell>
          <cell r="D222">
            <v>107660</v>
          </cell>
          <cell r="E222">
            <v>173</v>
          </cell>
        </row>
        <row r="223">
          <cell r="A223" t="str">
            <v>3903</v>
          </cell>
          <cell r="B223">
            <v>9160000</v>
          </cell>
          <cell r="D223">
            <v>230000</v>
          </cell>
          <cell r="E223">
            <v>137</v>
          </cell>
        </row>
        <row r="224">
          <cell r="A224" t="str">
            <v>3904</v>
          </cell>
          <cell r="B224">
            <v>76098.429999999993</v>
          </cell>
          <cell r="D224">
            <v>85.325000000000003</v>
          </cell>
          <cell r="E224">
            <v>507</v>
          </cell>
        </row>
        <row r="225">
          <cell r="A225" t="str">
            <v>3906</v>
          </cell>
          <cell r="B225">
            <v>19458274.369999997</v>
          </cell>
          <cell r="D225">
            <v>353804.44999999995</v>
          </cell>
          <cell r="E225">
            <v>89</v>
          </cell>
        </row>
        <row r="226">
          <cell r="A226" t="str">
            <v>3907</v>
          </cell>
          <cell r="B226">
            <v>5348519.63</v>
          </cell>
          <cell r="D226">
            <v>92743</v>
          </cell>
          <cell r="E226">
            <v>185</v>
          </cell>
        </row>
        <row r="227">
          <cell r="A227" t="str">
            <v>3909</v>
          </cell>
          <cell r="B227">
            <v>80385.64</v>
          </cell>
          <cell r="D227">
            <v>589.60599999999999</v>
          </cell>
          <cell r="E227">
            <v>505</v>
          </cell>
        </row>
        <row r="228">
          <cell r="A228" t="str">
            <v>3910</v>
          </cell>
          <cell r="B228">
            <v>1675084.63</v>
          </cell>
          <cell r="D228">
            <v>9407.93</v>
          </cell>
          <cell r="E228">
            <v>281</v>
          </cell>
        </row>
        <row r="229">
          <cell r="A229" t="str">
            <v>3911</v>
          </cell>
          <cell r="B229">
            <v>17978.5</v>
          </cell>
          <cell r="D229">
            <v>295</v>
          </cell>
          <cell r="E229">
            <v>585</v>
          </cell>
        </row>
        <row r="230">
          <cell r="A230" t="str">
            <v>3912</v>
          </cell>
          <cell r="B230">
            <v>3636668.25</v>
          </cell>
          <cell r="D230">
            <v>13034.2</v>
          </cell>
          <cell r="E230">
            <v>213</v>
          </cell>
        </row>
        <row r="231">
          <cell r="A231" t="str">
            <v>3913</v>
          </cell>
          <cell r="B231">
            <v>1162259.45</v>
          </cell>
          <cell r="D231">
            <v>27029.97</v>
          </cell>
          <cell r="E231">
            <v>314</v>
          </cell>
        </row>
        <row r="232">
          <cell r="A232" t="str">
            <v>3914</v>
          </cell>
          <cell r="B232">
            <v>531400</v>
          </cell>
          <cell r="D232">
            <v>6060</v>
          </cell>
          <cell r="E232">
            <v>380</v>
          </cell>
        </row>
        <row r="233">
          <cell r="A233" t="str">
            <v>3915</v>
          </cell>
          <cell r="B233">
            <v>25891.5</v>
          </cell>
          <cell r="D233">
            <v>492.23</v>
          </cell>
          <cell r="E233">
            <v>570</v>
          </cell>
        </row>
        <row r="234">
          <cell r="A234" t="str">
            <v>3916</v>
          </cell>
          <cell r="B234">
            <v>118490</v>
          </cell>
          <cell r="D234">
            <v>842</v>
          </cell>
          <cell r="E234">
            <v>486</v>
          </cell>
        </row>
        <row r="235">
          <cell r="A235" t="str">
            <v>3917</v>
          </cell>
          <cell r="B235">
            <v>62387458.640000015</v>
          </cell>
          <cell r="D235">
            <v>999668.28899999987</v>
          </cell>
          <cell r="E235">
            <v>49</v>
          </cell>
        </row>
        <row r="236">
          <cell r="A236" t="str">
            <v>3918</v>
          </cell>
          <cell r="B236">
            <v>4405993.07</v>
          </cell>
          <cell r="D236">
            <v>69792.11</v>
          </cell>
          <cell r="E236">
            <v>201</v>
          </cell>
        </row>
        <row r="237">
          <cell r="A237" t="str">
            <v>3919</v>
          </cell>
          <cell r="B237">
            <v>22776025.209999997</v>
          </cell>
          <cell r="D237">
            <v>92330.361999999994</v>
          </cell>
          <cell r="E237">
            <v>84</v>
          </cell>
        </row>
        <row r="238">
          <cell r="A238" t="str">
            <v>3920</v>
          </cell>
          <cell r="B238">
            <v>32527618.710000001</v>
          </cell>
          <cell r="D238">
            <v>488216.99599999998</v>
          </cell>
          <cell r="E238">
            <v>70</v>
          </cell>
        </row>
        <row r="239">
          <cell r="A239" t="str">
            <v>3921</v>
          </cell>
          <cell r="B239">
            <v>6970253.0499999998</v>
          </cell>
          <cell r="D239">
            <v>86312.73000000001</v>
          </cell>
          <cell r="E239">
            <v>159</v>
          </cell>
        </row>
        <row r="240">
          <cell r="A240" t="str">
            <v>3922</v>
          </cell>
          <cell r="B240">
            <v>4922591.7699999996</v>
          </cell>
          <cell r="D240">
            <v>40098.620000000003</v>
          </cell>
          <cell r="E240">
            <v>191</v>
          </cell>
        </row>
        <row r="241">
          <cell r="A241" t="str">
            <v>3923</v>
          </cell>
          <cell r="B241">
            <v>842613479.73999989</v>
          </cell>
          <cell r="D241">
            <v>13116286.678000003</v>
          </cell>
          <cell r="E241">
            <v>2</v>
          </cell>
        </row>
        <row r="242">
          <cell r="A242" t="str">
            <v>3924</v>
          </cell>
          <cell r="B242">
            <v>46117226.019999996</v>
          </cell>
          <cell r="D242">
            <v>660450.33000000007</v>
          </cell>
          <cell r="E242">
            <v>58</v>
          </cell>
        </row>
        <row r="243">
          <cell r="A243" t="str">
            <v>3925</v>
          </cell>
          <cell r="B243">
            <v>20426628.699999999</v>
          </cell>
          <cell r="D243">
            <v>153329.56</v>
          </cell>
          <cell r="E243">
            <v>87</v>
          </cell>
        </row>
        <row r="244">
          <cell r="A244" t="str">
            <v>3926</v>
          </cell>
          <cell r="B244">
            <v>14872370.73</v>
          </cell>
          <cell r="D244">
            <v>91156.782999999996</v>
          </cell>
          <cell r="E244">
            <v>108</v>
          </cell>
        </row>
        <row r="245">
          <cell r="A245" t="str">
            <v>4006</v>
          </cell>
          <cell r="B245">
            <v>18519.060000000001</v>
          </cell>
          <cell r="D245">
            <v>5.22</v>
          </cell>
          <cell r="E245">
            <v>583</v>
          </cell>
        </row>
        <row r="246">
          <cell r="A246" t="str">
            <v>4008</v>
          </cell>
          <cell r="B246">
            <v>7042879.3300000001</v>
          </cell>
          <cell r="D246">
            <v>322999.04800000001</v>
          </cell>
          <cell r="E246">
            <v>158</v>
          </cell>
        </row>
        <row r="247">
          <cell r="A247" t="str">
            <v>4009</v>
          </cell>
          <cell r="B247">
            <v>3024532.3</v>
          </cell>
          <cell r="D247">
            <v>45409.453999999998</v>
          </cell>
          <cell r="E247">
            <v>226</v>
          </cell>
        </row>
        <row r="248">
          <cell r="A248" t="str">
            <v>4010</v>
          </cell>
          <cell r="B248">
            <v>6152415.1600000001</v>
          </cell>
          <cell r="D248">
            <v>9460.3369999999995</v>
          </cell>
          <cell r="E248">
            <v>172</v>
          </cell>
        </row>
        <row r="249">
          <cell r="A249" t="str">
            <v>4011</v>
          </cell>
          <cell r="B249">
            <v>90607582.589999989</v>
          </cell>
          <cell r="D249">
            <v>762646.57000000007</v>
          </cell>
          <cell r="E249">
            <v>35</v>
          </cell>
        </row>
        <row r="250">
          <cell r="A250" t="str">
            <v>4012</v>
          </cell>
          <cell r="B250">
            <v>3126086</v>
          </cell>
          <cell r="D250">
            <v>126826.836</v>
          </cell>
          <cell r="E250">
            <v>223</v>
          </cell>
        </row>
        <row r="251">
          <cell r="A251" t="str">
            <v>4013</v>
          </cell>
          <cell r="B251">
            <v>8278035.1900000004</v>
          </cell>
          <cell r="D251">
            <v>50105.68</v>
          </cell>
          <cell r="E251">
            <v>144</v>
          </cell>
        </row>
        <row r="252">
          <cell r="A252" t="str">
            <v>4014</v>
          </cell>
          <cell r="B252">
            <v>1890000</v>
          </cell>
          <cell r="D252">
            <v>2925</v>
          </cell>
          <cell r="E252">
            <v>268</v>
          </cell>
        </row>
        <row r="253">
          <cell r="A253" t="str">
            <v>4015</v>
          </cell>
          <cell r="B253">
            <v>94150.68</v>
          </cell>
          <cell r="D253">
            <v>460.87200000000001</v>
          </cell>
          <cell r="E253">
            <v>496</v>
          </cell>
        </row>
        <row r="254">
          <cell r="A254" t="str">
            <v>4016</v>
          </cell>
          <cell r="B254">
            <v>15920709.359999999</v>
          </cell>
          <cell r="D254">
            <v>199213.71699999998</v>
          </cell>
          <cell r="E254">
            <v>105</v>
          </cell>
        </row>
        <row r="255">
          <cell r="A255" t="str">
            <v>4017</v>
          </cell>
          <cell r="B255">
            <v>4019049.83</v>
          </cell>
          <cell r="D255">
            <v>17489.2</v>
          </cell>
          <cell r="E255">
            <v>209</v>
          </cell>
        </row>
        <row r="256">
          <cell r="A256" t="str">
            <v>4202</v>
          </cell>
          <cell r="B256">
            <v>790587.75</v>
          </cell>
          <cell r="D256">
            <v>52987.688999999998</v>
          </cell>
          <cell r="E256">
            <v>344</v>
          </cell>
        </row>
        <row r="257">
          <cell r="A257" t="str">
            <v>4203</v>
          </cell>
          <cell r="B257">
            <v>456704.17</v>
          </cell>
          <cell r="D257">
            <v>1952.5440000000001</v>
          </cell>
          <cell r="E257">
            <v>390</v>
          </cell>
        </row>
        <row r="258">
          <cell r="A258" t="str">
            <v>4205</v>
          </cell>
          <cell r="B258">
            <v>68498.510000000009</v>
          </cell>
          <cell r="D258">
            <v>91.027999999999992</v>
          </cell>
          <cell r="E258">
            <v>514</v>
          </cell>
        </row>
        <row r="259">
          <cell r="A259" t="str">
            <v>4410</v>
          </cell>
          <cell r="B259">
            <v>886</v>
          </cell>
          <cell r="D259">
            <v>6</v>
          </cell>
          <cell r="E259">
            <v>644</v>
          </cell>
        </row>
        <row r="260">
          <cell r="A260" t="str">
            <v>4411</v>
          </cell>
          <cell r="B260">
            <v>1876217</v>
          </cell>
          <cell r="D260">
            <v>97952</v>
          </cell>
          <cell r="E260">
            <v>269</v>
          </cell>
        </row>
        <row r="261">
          <cell r="A261" t="str">
            <v>4412</v>
          </cell>
          <cell r="B261">
            <v>10206235.1</v>
          </cell>
          <cell r="D261">
            <v>611890.11</v>
          </cell>
          <cell r="E261">
            <v>129</v>
          </cell>
        </row>
        <row r="262">
          <cell r="A262" t="str">
            <v>4413</v>
          </cell>
          <cell r="B262">
            <v>588104</v>
          </cell>
          <cell r="D262">
            <v>3545.38</v>
          </cell>
          <cell r="E262">
            <v>370</v>
          </cell>
        </row>
        <row r="263">
          <cell r="A263" t="str">
            <v>4415</v>
          </cell>
          <cell r="B263">
            <v>35323.800000000003</v>
          </cell>
          <cell r="D263">
            <v>139.87099999999998</v>
          </cell>
          <cell r="E263">
            <v>553</v>
          </cell>
        </row>
        <row r="264">
          <cell r="A264" t="str">
            <v>4417</v>
          </cell>
          <cell r="B264">
            <v>1662.2</v>
          </cell>
          <cell r="D264">
            <v>8.4</v>
          </cell>
          <cell r="E264">
            <v>639</v>
          </cell>
        </row>
        <row r="265">
          <cell r="A265" t="str">
            <v>4418</v>
          </cell>
          <cell r="B265">
            <v>117252</v>
          </cell>
          <cell r="D265">
            <v>3081.2</v>
          </cell>
          <cell r="E265">
            <v>487</v>
          </cell>
        </row>
        <row r="266">
          <cell r="A266" t="str">
            <v>4419</v>
          </cell>
          <cell r="B266">
            <v>67843.320000000007</v>
          </cell>
          <cell r="D266">
            <v>669.24</v>
          </cell>
          <cell r="E266">
            <v>516</v>
          </cell>
        </row>
        <row r="267">
          <cell r="A267" t="str">
            <v>4420</v>
          </cell>
          <cell r="B267">
            <v>34500</v>
          </cell>
          <cell r="D267">
            <v>1743.21</v>
          </cell>
          <cell r="E267">
            <v>556</v>
          </cell>
        </row>
        <row r="268">
          <cell r="A268" t="str">
            <v>4421</v>
          </cell>
          <cell r="B268">
            <v>397298.42</v>
          </cell>
          <cell r="D268">
            <v>11054.342000000001</v>
          </cell>
          <cell r="E268">
            <v>405</v>
          </cell>
        </row>
        <row r="269">
          <cell r="A269" t="str">
            <v>4504</v>
          </cell>
          <cell r="B269">
            <v>177445.5</v>
          </cell>
          <cell r="D269">
            <v>984.32</v>
          </cell>
          <cell r="E269">
            <v>461</v>
          </cell>
        </row>
        <row r="270">
          <cell r="A270" t="str">
            <v>4601</v>
          </cell>
          <cell r="B270">
            <v>266928</v>
          </cell>
          <cell r="D270">
            <v>3778.8</v>
          </cell>
          <cell r="E270">
            <v>433</v>
          </cell>
        </row>
        <row r="271">
          <cell r="A271" t="str">
            <v>4801</v>
          </cell>
          <cell r="B271">
            <v>200257</v>
          </cell>
          <cell r="D271">
            <v>2010</v>
          </cell>
          <cell r="E271">
            <v>452</v>
          </cell>
        </row>
        <row r="272">
          <cell r="A272" t="str">
            <v>4802</v>
          </cell>
          <cell r="B272">
            <v>16449956.91</v>
          </cell>
          <cell r="D272">
            <v>400782.42099999997</v>
          </cell>
          <cell r="E272">
            <v>99</v>
          </cell>
        </row>
        <row r="273">
          <cell r="A273" t="str">
            <v>4804</v>
          </cell>
          <cell r="B273">
            <v>9266938.5</v>
          </cell>
          <cell r="D273">
            <v>138679.75</v>
          </cell>
          <cell r="E273">
            <v>133</v>
          </cell>
        </row>
        <row r="274">
          <cell r="A274" t="str">
            <v>4805</v>
          </cell>
          <cell r="B274">
            <v>133881413.36000001</v>
          </cell>
          <cell r="D274">
            <v>8651493</v>
          </cell>
          <cell r="E274">
            <v>26</v>
          </cell>
        </row>
        <row r="275">
          <cell r="A275" t="str">
            <v>4806</v>
          </cell>
          <cell r="B275">
            <v>2798</v>
          </cell>
          <cell r="D275">
            <v>8</v>
          </cell>
          <cell r="E275">
            <v>634</v>
          </cell>
        </row>
        <row r="276">
          <cell r="A276" t="str">
            <v>4807</v>
          </cell>
          <cell r="B276">
            <v>1377040</v>
          </cell>
          <cell r="D276">
            <v>94633</v>
          </cell>
          <cell r="E276">
            <v>299</v>
          </cell>
        </row>
        <row r="277">
          <cell r="A277" t="str">
            <v>4808</v>
          </cell>
          <cell r="B277">
            <v>388743</v>
          </cell>
          <cell r="D277">
            <v>2713.36</v>
          </cell>
          <cell r="E277">
            <v>407</v>
          </cell>
        </row>
        <row r="278">
          <cell r="A278" t="str">
            <v>4809</v>
          </cell>
          <cell r="B278">
            <v>5069.2</v>
          </cell>
          <cell r="D278">
            <v>49.2</v>
          </cell>
          <cell r="E278">
            <v>621</v>
          </cell>
        </row>
        <row r="279">
          <cell r="A279" t="str">
            <v>4810</v>
          </cell>
          <cell r="B279">
            <v>298830.15000000002</v>
          </cell>
          <cell r="D279">
            <v>3408.62</v>
          </cell>
          <cell r="E279">
            <v>423</v>
          </cell>
        </row>
        <row r="280">
          <cell r="A280" t="str">
            <v>4811</v>
          </cell>
          <cell r="B280">
            <v>2504</v>
          </cell>
          <cell r="D280">
            <v>4.0220000000000002</v>
          </cell>
          <cell r="E280">
            <v>635</v>
          </cell>
        </row>
        <row r="281">
          <cell r="A281" t="str">
            <v>4814</v>
          </cell>
          <cell r="B281">
            <v>4447</v>
          </cell>
          <cell r="D281">
            <v>67.8</v>
          </cell>
          <cell r="E281">
            <v>622</v>
          </cell>
        </row>
        <row r="282">
          <cell r="A282" t="str">
            <v>4816</v>
          </cell>
          <cell r="B282">
            <v>38400</v>
          </cell>
          <cell r="D282">
            <v>112</v>
          </cell>
          <cell r="E282">
            <v>546</v>
          </cell>
        </row>
        <row r="283">
          <cell r="A283" t="str">
            <v>4817</v>
          </cell>
          <cell r="B283">
            <v>2957</v>
          </cell>
          <cell r="D283">
            <v>47.9</v>
          </cell>
          <cell r="E283">
            <v>632</v>
          </cell>
        </row>
        <row r="284">
          <cell r="A284" t="str">
            <v>4818</v>
          </cell>
          <cell r="B284">
            <v>6488493.5599999996</v>
          </cell>
          <cell r="D284">
            <v>73309.763999999996</v>
          </cell>
          <cell r="E284">
            <v>166</v>
          </cell>
        </row>
        <row r="285">
          <cell r="A285" t="str">
            <v>4819</v>
          </cell>
          <cell r="B285">
            <v>23806894.050000001</v>
          </cell>
          <cell r="D285">
            <v>457836.908</v>
          </cell>
          <cell r="E285">
            <v>82</v>
          </cell>
        </row>
        <row r="286">
          <cell r="A286" t="str">
            <v>4820</v>
          </cell>
          <cell r="B286">
            <v>428639.60000000003</v>
          </cell>
          <cell r="D286">
            <v>3367.5299999999997</v>
          </cell>
          <cell r="E286">
            <v>393</v>
          </cell>
        </row>
        <row r="287">
          <cell r="A287" t="str">
            <v>4821</v>
          </cell>
          <cell r="B287">
            <v>2099388.56</v>
          </cell>
          <cell r="D287">
            <v>5043.3360000000002</v>
          </cell>
          <cell r="E287">
            <v>259</v>
          </cell>
        </row>
        <row r="288">
          <cell r="A288" t="str">
            <v>4823</v>
          </cell>
          <cell r="B288">
            <v>2108942.8400000003</v>
          </cell>
          <cell r="D288">
            <v>25245.269</v>
          </cell>
          <cell r="E288">
            <v>258</v>
          </cell>
        </row>
        <row r="289">
          <cell r="A289" t="str">
            <v>4908</v>
          </cell>
          <cell r="B289">
            <v>17224.5</v>
          </cell>
          <cell r="D289">
            <v>9.5</v>
          </cell>
          <cell r="E289">
            <v>586</v>
          </cell>
        </row>
        <row r="290">
          <cell r="A290" t="str">
            <v>4910</v>
          </cell>
          <cell r="B290">
            <v>23800</v>
          </cell>
          <cell r="D290">
            <v>3.6</v>
          </cell>
          <cell r="E290">
            <v>573</v>
          </cell>
        </row>
        <row r="291">
          <cell r="A291" t="str">
            <v>4911</v>
          </cell>
          <cell r="B291">
            <v>908805.96</v>
          </cell>
          <cell r="D291">
            <v>15190.652</v>
          </cell>
          <cell r="E291">
            <v>333</v>
          </cell>
        </row>
        <row r="292">
          <cell r="A292" t="str">
            <v>5201</v>
          </cell>
          <cell r="B292">
            <v>226420</v>
          </cell>
          <cell r="D292">
            <v>852.47</v>
          </cell>
          <cell r="E292">
            <v>442</v>
          </cell>
        </row>
        <row r="293">
          <cell r="A293" t="str">
            <v>5202</v>
          </cell>
          <cell r="B293">
            <v>427442.28</v>
          </cell>
          <cell r="D293">
            <v>5839.6</v>
          </cell>
          <cell r="E293">
            <v>394</v>
          </cell>
        </row>
        <row r="294">
          <cell r="A294" t="str">
            <v>5203</v>
          </cell>
          <cell r="B294">
            <v>10390</v>
          </cell>
          <cell r="D294">
            <v>36</v>
          </cell>
          <cell r="E294">
            <v>600</v>
          </cell>
        </row>
        <row r="295">
          <cell r="A295" t="str">
            <v>5208</v>
          </cell>
          <cell r="B295">
            <v>4665440</v>
          </cell>
          <cell r="D295">
            <v>21539.688999999998</v>
          </cell>
          <cell r="E295">
            <v>195</v>
          </cell>
        </row>
        <row r="296">
          <cell r="A296" t="str">
            <v>5211</v>
          </cell>
          <cell r="B296">
            <v>3</v>
          </cell>
          <cell r="D296">
            <v>0.3</v>
          </cell>
          <cell r="E296">
            <v>653</v>
          </cell>
        </row>
        <row r="297">
          <cell r="A297" t="str">
            <v>5212</v>
          </cell>
          <cell r="B297">
            <v>1177515</v>
          </cell>
          <cell r="D297">
            <v>3848.5320000000002</v>
          </cell>
          <cell r="E297">
            <v>312</v>
          </cell>
        </row>
        <row r="298">
          <cell r="A298" t="str">
            <v>5305</v>
          </cell>
          <cell r="B298">
            <v>108855.12</v>
          </cell>
          <cell r="D298">
            <v>9054</v>
          </cell>
          <cell r="E298">
            <v>489</v>
          </cell>
        </row>
        <row r="299">
          <cell r="A299" t="str">
            <v>5402</v>
          </cell>
          <cell r="B299">
            <v>558690.22</v>
          </cell>
          <cell r="D299">
            <v>3094.5439999999999</v>
          </cell>
          <cell r="E299">
            <v>374</v>
          </cell>
        </row>
        <row r="300">
          <cell r="A300" t="str">
            <v>5407</v>
          </cell>
          <cell r="B300">
            <v>3003670</v>
          </cell>
          <cell r="D300">
            <v>41501</v>
          </cell>
          <cell r="E300">
            <v>227</v>
          </cell>
        </row>
        <row r="301">
          <cell r="A301" t="str">
            <v>5509</v>
          </cell>
          <cell r="B301">
            <v>8432.6</v>
          </cell>
          <cell r="D301">
            <v>4008</v>
          </cell>
          <cell r="E301">
            <v>609</v>
          </cell>
        </row>
        <row r="302">
          <cell r="A302" t="str">
            <v>5513</v>
          </cell>
          <cell r="B302">
            <v>1116189</v>
          </cell>
          <cell r="D302">
            <v>13321.26</v>
          </cell>
          <cell r="E302">
            <v>319</v>
          </cell>
        </row>
        <row r="303">
          <cell r="A303" t="str">
            <v>5516</v>
          </cell>
          <cell r="B303">
            <v>55814</v>
          </cell>
          <cell r="D303">
            <v>197.95</v>
          </cell>
          <cell r="E303">
            <v>524</v>
          </cell>
        </row>
        <row r="304">
          <cell r="A304" t="str">
            <v>5601</v>
          </cell>
          <cell r="B304">
            <v>6500</v>
          </cell>
          <cell r="D304">
            <v>235.3</v>
          </cell>
          <cell r="E304">
            <v>615</v>
          </cell>
        </row>
        <row r="305">
          <cell r="A305" t="str">
            <v>5602</v>
          </cell>
          <cell r="B305">
            <v>83325.05</v>
          </cell>
          <cell r="D305">
            <v>924</v>
          </cell>
          <cell r="E305">
            <v>502</v>
          </cell>
        </row>
        <row r="306">
          <cell r="A306" t="str">
            <v>5603</v>
          </cell>
          <cell r="B306">
            <v>726748.4</v>
          </cell>
          <cell r="D306">
            <v>7944.26</v>
          </cell>
          <cell r="E306">
            <v>351</v>
          </cell>
        </row>
        <row r="307">
          <cell r="A307" t="str">
            <v>5606</v>
          </cell>
          <cell r="B307">
            <v>3000</v>
          </cell>
          <cell r="D307">
            <v>46.25</v>
          </cell>
          <cell r="E307">
            <v>631</v>
          </cell>
        </row>
        <row r="308">
          <cell r="A308" t="str">
            <v>5607</v>
          </cell>
          <cell r="B308">
            <v>16568634.609999999</v>
          </cell>
          <cell r="D308">
            <v>154301.73500000002</v>
          </cell>
          <cell r="E308">
            <v>98</v>
          </cell>
        </row>
        <row r="309">
          <cell r="A309" t="str">
            <v>5608</v>
          </cell>
          <cell r="B309">
            <v>24372397.780000001</v>
          </cell>
          <cell r="D309">
            <v>149901.47399999999</v>
          </cell>
          <cell r="E309">
            <v>78</v>
          </cell>
        </row>
        <row r="310">
          <cell r="A310" t="str">
            <v>5609</v>
          </cell>
          <cell r="B310">
            <v>276704</v>
          </cell>
          <cell r="D310">
            <v>176.53700000000001</v>
          </cell>
          <cell r="E310">
            <v>429</v>
          </cell>
        </row>
        <row r="311">
          <cell r="A311" t="str">
            <v>5701</v>
          </cell>
          <cell r="B311">
            <v>1602.7</v>
          </cell>
          <cell r="D311">
            <v>14.6</v>
          </cell>
          <cell r="E311">
            <v>640</v>
          </cell>
        </row>
        <row r="312">
          <cell r="A312" t="str">
            <v>5703</v>
          </cell>
          <cell r="B312">
            <v>150301.04</v>
          </cell>
          <cell r="D312">
            <v>1880</v>
          </cell>
          <cell r="E312">
            <v>469</v>
          </cell>
        </row>
        <row r="313">
          <cell r="A313" t="str">
            <v>5705</v>
          </cell>
          <cell r="B313">
            <v>512415.53</v>
          </cell>
          <cell r="D313">
            <v>9478.7999999999993</v>
          </cell>
          <cell r="E313">
            <v>385</v>
          </cell>
        </row>
        <row r="314">
          <cell r="A314" t="str">
            <v>5802</v>
          </cell>
          <cell r="B314">
            <v>64160</v>
          </cell>
          <cell r="D314">
            <v>320</v>
          </cell>
          <cell r="E314">
            <v>518</v>
          </cell>
        </row>
        <row r="315">
          <cell r="A315" t="str">
            <v>5806</v>
          </cell>
          <cell r="B315">
            <v>79629.56</v>
          </cell>
          <cell r="D315">
            <v>716.80000000000007</v>
          </cell>
          <cell r="E315">
            <v>506</v>
          </cell>
        </row>
        <row r="316">
          <cell r="A316" t="str">
            <v>5810</v>
          </cell>
          <cell r="B316">
            <v>644510</v>
          </cell>
          <cell r="D316">
            <v>5821.0499999999993</v>
          </cell>
          <cell r="E316">
            <v>363</v>
          </cell>
        </row>
        <row r="317">
          <cell r="A317" t="str">
            <v>5901</v>
          </cell>
          <cell r="B317">
            <v>133900</v>
          </cell>
          <cell r="D317">
            <v>1040</v>
          </cell>
          <cell r="E317">
            <v>477</v>
          </cell>
        </row>
        <row r="318">
          <cell r="A318" t="str">
            <v>5902</v>
          </cell>
          <cell r="B318">
            <v>2217</v>
          </cell>
          <cell r="D318">
            <v>0.6</v>
          </cell>
          <cell r="E318">
            <v>637</v>
          </cell>
        </row>
        <row r="319">
          <cell r="A319" t="str">
            <v>5903</v>
          </cell>
          <cell r="B319">
            <v>2392565.64</v>
          </cell>
          <cell r="D319">
            <v>18805.204000000002</v>
          </cell>
          <cell r="E319">
            <v>247</v>
          </cell>
        </row>
        <row r="320">
          <cell r="A320" t="str">
            <v>5906</v>
          </cell>
          <cell r="B320">
            <v>37827.06</v>
          </cell>
          <cell r="D320">
            <v>628.80899999999997</v>
          </cell>
          <cell r="E320">
            <v>547</v>
          </cell>
        </row>
        <row r="321">
          <cell r="A321" t="str">
            <v>5907</v>
          </cell>
          <cell r="B321">
            <v>8560</v>
          </cell>
          <cell r="D321">
            <v>16</v>
          </cell>
          <cell r="E321">
            <v>608</v>
          </cell>
        </row>
        <row r="322">
          <cell r="A322" t="str">
            <v>5910</v>
          </cell>
          <cell r="B322">
            <v>540</v>
          </cell>
          <cell r="D322">
            <v>0.64</v>
          </cell>
          <cell r="E322">
            <v>649</v>
          </cell>
        </row>
        <row r="323">
          <cell r="A323" t="str">
            <v>5911</v>
          </cell>
          <cell r="B323">
            <v>224705.25</v>
          </cell>
          <cell r="D323">
            <v>886.92000000000007</v>
          </cell>
          <cell r="E323">
            <v>443</v>
          </cell>
        </row>
        <row r="324">
          <cell r="A324" t="str">
            <v>6006</v>
          </cell>
          <cell r="B324">
            <v>147600</v>
          </cell>
          <cell r="D324">
            <v>3000</v>
          </cell>
          <cell r="E324">
            <v>471</v>
          </cell>
        </row>
        <row r="325">
          <cell r="A325" t="str">
            <v>6104</v>
          </cell>
          <cell r="B325">
            <v>209527.4</v>
          </cell>
          <cell r="D325">
            <v>10907.342000000001</v>
          </cell>
          <cell r="E325">
            <v>449</v>
          </cell>
        </row>
        <row r="326">
          <cell r="A326" t="str">
            <v>6105</v>
          </cell>
          <cell r="B326">
            <v>55296.160000000003</v>
          </cell>
          <cell r="D326">
            <v>3348.6170000000002</v>
          </cell>
          <cell r="E326">
            <v>526</v>
          </cell>
        </row>
        <row r="327">
          <cell r="A327" t="str">
            <v>6108</v>
          </cell>
          <cell r="B327">
            <v>0</v>
          </cell>
          <cell r="D327">
            <v>160</v>
          </cell>
          <cell r="E327">
            <v>654</v>
          </cell>
        </row>
        <row r="328">
          <cell r="A328" t="str">
            <v>6109</v>
          </cell>
          <cell r="B328">
            <v>5754917.46</v>
          </cell>
          <cell r="D328">
            <v>89126.436999999991</v>
          </cell>
          <cell r="E328">
            <v>177</v>
          </cell>
        </row>
        <row r="329">
          <cell r="A329" t="str">
            <v>6110</v>
          </cell>
          <cell r="B329">
            <v>36000</v>
          </cell>
          <cell r="D329">
            <v>4296</v>
          </cell>
          <cell r="E329">
            <v>551</v>
          </cell>
        </row>
        <row r="330">
          <cell r="A330" t="str">
            <v>6113</v>
          </cell>
          <cell r="B330">
            <v>0</v>
          </cell>
          <cell r="D330">
            <v>1.5</v>
          </cell>
          <cell r="E330">
            <v>654</v>
          </cell>
        </row>
        <row r="331">
          <cell r="A331" t="str">
            <v>6115</v>
          </cell>
          <cell r="B331">
            <v>178062.79</v>
          </cell>
          <cell r="D331">
            <v>4258.37</v>
          </cell>
          <cell r="E331">
            <v>460</v>
          </cell>
        </row>
        <row r="332">
          <cell r="A332" t="str">
            <v>6116</v>
          </cell>
          <cell r="B332">
            <v>58583.7</v>
          </cell>
          <cell r="D332">
            <v>1196.749</v>
          </cell>
          <cell r="E332">
            <v>522</v>
          </cell>
        </row>
        <row r="333">
          <cell r="A333" t="str">
            <v>6117</v>
          </cell>
          <cell r="B333">
            <v>108565.68</v>
          </cell>
          <cell r="D333">
            <v>165</v>
          </cell>
          <cell r="E333">
            <v>490</v>
          </cell>
        </row>
        <row r="334">
          <cell r="A334" t="str">
            <v>6201</v>
          </cell>
          <cell r="B334">
            <v>425240.54</v>
          </cell>
          <cell r="D334">
            <v>672.55</v>
          </cell>
          <cell r="E334">
            <v>396</v>
          </cell>
        </row>
        <row r="335">
          <cell r="A335" t="str">
            <v>6203</v>
          </cell>
          <cell r="B335">
            <v>22275.15</v>
          </cell>
          <cell r="D335">
            <v>159.6</v>
          </cell>
          <cell r="E335">
            <v>575</v>
          </cell>
        </row>
        <row r="336">
          <cell r="A336" t="str">
            <v>6205</v>
          </cell>
          <cell r="B336">
            <v>145381.69</v>
          </cell>
          <cell r="D336">
            <v>1250.528</v>
          </cell>
          <cell r="E336">
            <v>473</v>
          </cell>
        </row>
        <row r="337">
          <cell r="A337" t="str">
            <v>6206</v>
          </cell>
          <cell r="B337">
            <v>6437</v>
          </cell>
          <cell r="D337">
            <v>55.78</v>
          </cell>
          <cell r="E337">
            <v>616</v>
          </cell>
        </row>
        <row r="338">
          <cell r="A338" t="str">
            <v>6208</v>
          </cell>
          <cell r="B338">
            <v>49512</v>
          </cell>
          <cell r="D338">
            <v>408</v>
          </cell>
          <cell r="E338">
            <v>530</v>
          </cell>
        </row>
        <row r="339">
          <cell r="A339" t="str">
            <v>6209</v>
          </cell>
          <cell r="B339">
            <v>135577.19</v>
          </cell>
          <cell r="D339">
            <v>587.1</v>
          </cell>
          <cell r="E339">
            <v>476</v>
          </cell>
        </row>
        <row r="340">
          <cell r="A340" t="str">
            <v>6210</v>
          </cell>
          <cell r="B340">
            <v>708325.33</v>
          </cell>
          <cell r="D340">
            <v>1167.463</v>
          </cell>
          <cell r="E340">
            <v>357</v>
          </cell>
        </row>
        <row r="341">
          <cell r="A341" t="str">
            <v>6211</v>
          </cell>
          <cell r="B341">
            <v>710060</v>
          </cell>
          <cell r="D341">
            <v>41347.508000000002</v>
          </cell>
          <cell r="E341">
            <v>356</v>
          </cell>
        </row>
        <row r="342">
          <cell r="A342" t="str">
            <v>6212</v>
          </cell>
          <cell r="B342">
            <v>40500</v>
          </cell>
          <cell r="D342">
            <v>103.5</v>
          </cell>
          <cell r="E342">
            <v>542</v>
          </cell>
        </row>
        <row r="343">
          <cell r="A343" t="str">
            <v>6213</v>
          </cell>
          <cell r="B343">
            <v>3297500</v>
          </cell>
          <cell r="D343">
            <v>26853</v>
          </cell>
          <cell r="E343">
            <v>220</v>
          </cell>
        </row>
        <row r="344">
          <cell r="A344" t="str">
            <v>6216</v>
          </cell>
          <cell r="B344">
            <v>11379.34</v>
          </cell>
          <cell r="D344">
            <v>4.1210000000000004</v>
          </cell>
          <cell r="E344">
            <v>596</v>
          </cell>
        </row>
        <row r="345">
          <cell r="A345" t="str">
            <v>6301</v>
          </cell>
          <cell r="B345">
            <v>1274420</v>
          </cell>
          <cell r="D345">
            <v>50096.319000000003</v>
          </cell>
          <cell r="E345">
            <v>304</v>
          </cell>
        </row>
        <row r="346">
          <cell r="A346" t="str">
            <v>6302</v>
          </cell>
          <cell r="B346">
            <v>10231817.869999999</v>
          </cell>
          <cell r="D346">
            <v>54122.023000000001</v>
          </cell>
          <cell r="E346">
            <v>128</v>
          </cell>
        </row>
        <row r="347">
          <cell r="A347" t="str">
            <v>6303</v>
          </cell>
          <cell r="B347">
            <v>55787.5</v>
          </cell>
          <cell r="D347">
            <v>250.68</v>
          </cell>
          <cell r="E347">
            <v>525</v>
          </cell>
        </row>
        <row r="348">
          <cell r="A348" t="str">
            <v>6304</v>
          </cell>
          <cell r="B348">
            <v>16055430.99</v>
          </cell>
          <cell r="D348">
            <v>109649.349</v>
          </cell>
          <cell r="E348">
            <v>102</v>
          </cell>
        </row>
        <row r="349">
          <cell r="A349" t="str">
            <v>6305</v>
          </cell>
          <cell r="B349">
            <v>2834354.44</v>
          </cell>
          <cell r="D349">
            <v>26154.85</v>
          </cell>
          <cell r="E349">
            <v>233</v>
          </cell>
        </row>
        <row r="350">
          <cell r="A350" t="str">
            <v>6306</v>
          </cell>
          <cell r="B350">
            <v>212855</v>
          </cell>
          <cell r="D350">
            <v>6744.3680000000004</v>
          </cell>
          <cell r="E350">
            <v>446</v>
          </cell>
        </row>
        <row r="351">
          <cell r="A351" t="str">
            <v>6307</v>
          </cell>
          <cell r="B351">
            <v>245125.2</v>
          </cell>
          <cell r="D351">
            <v>2048.2860000000001</v>
          </cell>
          <cell r="E351">
            <v>439</v>
          </cell>
        </row>
        <row r="352">
          <cell r="A352" t="str">
            <v>6309</v>
          </cell>
          <cell r="B352">
            <v>836040</v>
          </cell>
          <cell r="D352">
            <v>81594.322</v>
          </cell>
          <cell r="E352">
            <v>339</v>
          </cell>
        </row>
        <row r="353">
          <cell r="A353" t="str">
            <v>6310</v>
          </cell>
          <cell r="B353">
            <v>15670</v>
          </cell>
          <cell r="D353">
            <v>379.17399999999998</v>
          </cell>
          <cell r="E353">
            <v>588</v>
          </cell>
        </row>
        <row r="354">
          <cell r="A354" t="str">
            <v>6401</v>
          </cell>
          <cell r="B354">
            <v>271940</v>
          </cell>
          <cell r="D354">
            <v>8292.5</v>
          </cell>
          <cell r="E354">
            <v>431</v>
          </cell>
        </row>
        <row r="355">
          <cell r="A355" t="str">
            <v>6402</v>
          </cell>
          <cell r="B355">
            <v>13367207.6</v>
          </cell>
          <cell r="D355">
            <v>126039.09099999999</v>
          </cell>
          <cell r="E355">
            <v>114</v>
          </cell>
        </row>
        <row r="356">
          <cell r="A356" t="str">
            <v>6403</v>
          </cell>
          <cell r="B356">
            <v>126195</v>
          </cell>
          <cell r="D356">
            <v>470.38400000000001</v>
          </cell>
          <cell r="E356">
            <v>482</v>
          </cell>
        </row>
        <row r="357">
          <cell r="A357" t="str">
            <v>6404</v>
          </cell>
          <cell r="B357">
            <v>126199</v>
          </cell>
          <cell r="D357">
            <v>1503.8</v>
          </cell>
          <cell r="E357">
            <v>481</v>
          </cell>
        </row>
        <row r="358">
          <cell r="A358" t="str">
            <v>6405</v>
          </cell>
          <cell r="B358">
            <v>424333.68</v>
          </cell>
          <cell r="D358">
            <v>2523.1019999999999</v>
          </cell>
          <cell r="E358">
            <v>397</v>
          </cell>
        </row>
        <row r="359">
          <cell r="A359" t="str">
            <v>6406</v>
          </cell>
          <cell r="B359">
            <v>5991582.2999999998</v>
          </cell>
          <cell r="D359">
            <v>33072.380000000005</v>
          </cell>
          <cell r="E359">
            <v>174</v>
          </cell>
        </row>
        <row r="360">
          <cell r="A360" t="str">
            <v>6504</v>
          </cell>
          <cell r="B360">
            <v>8937.9599999999991</v>
          </cell>
          <cell r="D360">
            <v>10363.32</v>
          </cell>
          <cell r="E360">
            <v>607</v>
          </cell>
        </row>
        <row r="361">
          <cell r="A361" t="str">
            <v>6505</v>
          </cell>
          <cell r="B361">
            <v>1379041.96</v>
          </cell>
          <cell r="D361">
            <v>232.97</v>
          </cell>
          <cell r="E361">
            <v>298</v>
          </cell>
        </row>
        <row r="362">
          <cell r="A362" t="str">
            <v>6506</v>
          </cell>
          <cell r="B362">
            <v>529817.23</v>
          </cell>
          <cell r="D362">
            <v>1814.566</v>
          </cell>
          <cell r="E362">
            <v>381</v>
          </cell>
        </row>
        <row r="363">
          <cell r="A363" t="str">
            <v>6601</v>
          </cell>
          <cell r="B363">
            <v>310595.43</v>
          </cell>
          <cell r="D363">
            <v>2146.0730000000003</v>
          </cell>
          <cell r="E363">
            <v>420</v>
          </cell>
        </row>
        <row r="364">
          <cell r="A364" t="str">
            <v>6603</v>
          </cell>
          <cell r="B364">
            <v>4307.32</v>
          </cell>
          <cell r="D364">
            <v>110.4</v>
          </cell>
          <cell r="E364">
            <v>623</v>
          </cell>
        </row>
        <row r="365">
          <cell r="A365" t="str">
            <v>6702</v>
          </cell>
          <cell r="B365">
            <v>3529</v>
          </cell>
          <cell r="D365">
            <v>71</v>
          </cell>
          <cell r="E365">
            <v>629</v>
          </cell>
        </row>
        <row r="366">
          <cell r="A366" t="str">
            <v>6703</v>
          </cell>
          <cell r="B366">
            <v>2054755.41</v>
          </cell>
          <cell r="D366">
            <v>358.53</v>
          </cell>
          <cell r="E366">
            <v>263</v>
          </cell>
        </row>
        <row r="367">
          <cell r="A367" t="str">
            <v>6802</v>
          </cell>
          <cell r="B367">
            <v>206750</v>
          </cell>
          <cell r="D367">
            <v>25306.5</v>
          </cell>
          <cell r="E367">
            <v>450</v>
          </cell>
        </row>
        <row r="368">
          <cell r="A368" t="str">
            <v>6804</v>
          </cell>
          <cell r="B368">
            <v>1506691.75</v>
          </cell>
          <cell r="D368">
            <v>10334.054999999998</v>
          </cell>
          <cell r="E368">
            <v>291</v>
          </cell>
        </row>
        <row r="369">
          <cell r="A369" t="str">
            <v>6805</v>
          </cell>
          <cell r="B369">
            <v>2181752.7999999998</v>
          </cell>
          <cell r="D369">
            <v>9522.4079999999994</v>
          </cell>
          <cell r="E369">
            <v>254</v>
          </cell>
        </row>
        <row r="370">
          <cell r="A370" t="str">
            <v>6806</v>
          </cell>
          <cell r="B370">
            <v>214203.08</v>
          </cell>
          <cell r="D370">
            <v>2796</v>
          </cell>
          <cell r="E370">
            <v>445</v>
          </cell>
        </row>
        <row r="371">
          <cell r="A371" t="str">
            <v>6807</v>
          </cell>
          <cell r="B371">
            <v>167722.20000000001</v>
          </cell>
          <cell r="D371">
            <v>601.12</v>
          </cell>
          <cell r="E371">
            <v>463</v>
          </cell>
        </row>
        <row r="372">
          <cell r="A372" t="str">
            <v>6808</v>
          </cell>
          <cell r="B372">
            <v>1210350</v>
          </cell>
          <cell r="D372">
            <v>130656</v>
          </cell>
          <cell r="E372">
            <v>307</v>
          </cell>
        </row>
        <row r="373">
          <cell r="A373" t="str">
            <v>6809</v>
          </cell>
          <cell r="B373">
            <v>23879025.98</v>
          </cell>
          <cell r="D373">
            <v>3430304.54</v>
          </cell>
          <cell r="E373">
            <v>81</v>
          </cell>
        </row>
        <row r="374">
          <cell r="A374" t="str">
            <v>6810</v>
          </cell>
          <cell r="B374">
            <v>94724666.610000014</v>
          </cell>
          <cell r="D374">
            <v>17423478.909999996</v>
          </cell>
          <cell r="E374">
            <v>31</v>
          </cell>
        </row>
        <row r="375">
          <cell r="A375" t="str">
            <v>6811</v>
          </cell>
          <cell r="B375">
            <v>197301971.81999999</v>
          </cell>
          <cell r="D375">
            <v>23659869.420000002</v>
          </cell>
          <cell r="E375">
            <v>20</v>
          </cell>
        </row>
        <row r="376">
          <cell r="A376" t="str">
            <v>6812</v>
          </cell>
          <cell r="B376">
            <v>170063.6</v>
          </cell>
          <cell r="D376">
            <v>1080.097</v>
          </cell>
          <cell r="E376">
            <v>462</v>
          </cell>
        </row>
        <row r="377">
          <cell r="A377" t="str">
            <v>6813</v>
          </cell>
          <cell r="B377">
            <v>1484555.2500000002</v>
          </cell>
          <cell r="D377">
            <v>9181.5750000000007</v>
          </cell>
          <cell r="E377">
            <v>293</v>
          </cell>
        </row>
        <row r="378">
          <cell r="A378" t="str">
            <v>6901</v>
          </cell>
          <cell r="B378">
            <v>4506387.76</v>
          </cell>
          <cell r="D378">
            <v>516326.8</v>
          </cell>
          <cell r="E378">
            <v>198</v>
          </cell>
        </row>
        <row r="379">
          <cell r="A379" t="str">
            <v>6902</v>
          </cell>
          <cell r="B379">
            <v>101187.42</v>
          </cell>
          <cell r="D379">
            <v>4232.84</v>
          </cell>
          <cell r="E379">
            <v>493</v>
          </cell>
        </row>
        <row r="380">
          <cell r="A380" t="str">
            <v>6904</v>
          </cell>
          <cell r="B380">
            <v>66120</v>
          </cell>
          <cell r="D380">
            <v>11336</v>
          </cell>
          <cell r="E380">
            <v>517</v>
          </cell>
        </row>
        <row r="381">
          <cell r="A381" t="str">
            <v>6905</v>
          </cell>
          <cell r="B381">
            <v>2850857.89</v>
          </cell>
          <cell r="D381">
            <v>138011.76999999999</v>
          </cell>
          <cell r="E381">
            <v>232</v>
          </cell>
        </row>
        <row r="382">
          <cell r="A382" t="str">
            <v>6907</v>
          </cell>
          <cell r="B382">
            <v>92303677.930000007</v>
          </cell>
          <cell r="D382">
            <v>10595045.219999999</v>
          </cell>
          <cell r="E382">
            <v>33</v>
          </cell>
        </row>
        <row r="383">
          <cell r="A383" t="str">
            <v>6909</v>
          </cell>
          <cell r="B383">
            <v>7649900</v>
          </cell>
          <cell r="D383">
            <v>986803.76</v>
          </cell>
          <cell r="E383">
            <v>149</v>
          </cell>
        </row>
        <row r="384">
          <cell r="A384" t="str">
            <v>6910</v>
          </cell>
          <cell r="B384">
            <v>24351297.880000003</v>
          </cell>
          <cell r="D384">
            <v>463085.48</v>
          </cell>
          <cell r="E384">
            <v>79</v>
          </cell>
        </row>
        <row r="385">
          <cell r="A385" t="str">
            <v>6911</v>
          </cell>
          <cell r="B385">
            <v>56351.61</v>
          </cell>
          <cell r="D385">
            <v>706.54</v>
          </cell>
          <cell r="E385">
            <v>523</v>
          </cell>
        </row>
        <row r="386">
          <cell r="A386" t="str">
            <v>6912</v>
          </cell>
          <cell r="B386">
            <v>315954.78000000003</v>
          </cell>
          <cell r="D386">
            <v>2670.51</v>
          </cell>
          <cell r="E386">
            <v>418</v>
          </cell>
        </row>
        <row r="387">
          <cell r="A387" t="str">
            <v>6913</v>
          </cell>
          <cell r="B387">
            <v>21685.8</v>
          </cell>
          <cell r="D387">
            <v>720</v>
          </cell>
          <cell r="E387">
            <v>577</v>
          </cell>
        </row>
        <row r="388">
          <cell r="A388" t="str">
            <v>6914</v>
          </cell>
          <cell r="B388">
            <v>205424.15</v>
          </cell>
          <cell r="D388">
            <v>2126.46</v>
          </cell>
          <cell r="E388">
            <v>451</v>
          </cell>
        </row>
        <row r="389">
          <cell r="A389" t="str">
            <v>7003</v>
          </cell>
          <cell r="B389">
            <v>784.08</v>
          </cell>
          <cell r="D389">
            <v>118.8</v>
          </cell>
          <cell r="E389">
            <v>645</v>
          </cell>
        </row>
        <row r="390">
          <cell r="A390" t="str">
            <v>7004</v>
          </cell>
          <cell r="B390">
            <v>14466.5</v>
          </cell>
          <cell r="D390">
            <v>18</v>
          </cell>
          <cell r="E390">
            <v>589</v>
          </cell>
        </row>
        <row r="391">
          <cell r="A391" t="str">
            <v>7005</v>
          </cell>
          <cell r="B391">
            <v>10667715.41</v>
          </cell>
          <cell r="D391">
            <v>811541.12100000004</v>
          </cell>
          <cell r="E391">
            <v>127</v>
          </cell>
        </row>
        <row r="392">
          <cell r="A392" t="str">
            <v>7007</v>
          </cell>
          <cell r="B392">
            <v>779719.06</v>
          </cell>
          <cell r="D392">
            <v>16404.055</v>
          </cell>
          <cell r="E392">
            <v>345</v>
          </cell>
        </row>
        <row r="393">
          <cell r="A393" t="str">
            <v>7009</v>
          </cell>
          <cell r="B393">
            <v>1212172.49</v>
          </cell>
          <cell r="D393">
            <v>7706.1579999999994</v>
          </cell>
          <cell r="E393">
            <v>306</v>
          </cell>
        </row>
        <row r="394">
          <cell r="A394" t="str">
            <v>7010</v>
          </cell>
          <cell r="B394">
            <v>32759789.82</v>
          </cell>
          <cell r="D394">
            <v>1923530.25</v>
          </cell>
          <cell r="E394">
            <v>68</v>
          </cell>
        </row>
        <row r="395">
          <cell r="A395" t="str">
            <v>7013</v>
          </cell>
          <cell r="B395">
            <v>150130.12</v>
          </cell>
          <cell r="D395">
            <v>1555.59</v>
          </cell>
          <cell r="E395">
            <v>470</v>
          </cell>
        </row>
        <row r="396">
          <cell r="A396" t="str">
            <v>7015</v>
          </cell>
          <cell r="B396">
            <v>7602190.75</v>
          </cell>
          <cell r="D396">
            <v>427716.08</v>
          </cell>
          <cell r="E396">
            <v>150</v>
          </cell>
        </row>
        <row r="397">
          <cell r="A397" t="str">
            <v>7016</v>
          </cell>
          <cell r="B397">
            <v>5696811.4000000004</v>
          </cell>
          <cell r="D397">
            <v>301373.2</v>
          </cell>
          <cell r="E397">
            <v>179</v>
          </cell>
        </row>
        <row r="398">
          <cell r="A398" t="str">
            <v>7017</v>
          </cell>
          <cell r="B398">
            <v>7130</v>
          </cell>
          <cell r="D398">
            <v>1</v>
          </cell>
          <cell r="E398">
            <v>613</v>
          </cell>
        </row>
        <row r="399">
          <cell r="A399" t="str">
            <v>7019</v>
          </cell>
          <cell r="B399">
            <v>2453006.94</v>
          </cell>
          <cell r="D399">
            <v>19140.350000000002</v>
          </cell>
          <cell r="E399">
            <v>245</v>
          </cell>
        </row>
        <row r="400">
          <cell r="A400" t="str">
            <v>7020</v>
          </cell>
          <cell r="B400">
            <v>152558.6</v>
          </cell>
          <cell r="D400">
            <v>7494</v>
          </cell>
          <cell r="E400">
            <v>468</v>
          </cell>
        </row>
        <row r="401">
          <cell r="A401" t="str">
            <v>7118</v>
          </cell>
          <cell r="B401">
            <v>5475</v>
          </cell>
          <cell r="D401">
            <v>6.415</v>
          </cell>
          <cell r="E401">
            <v>617</v>
          </cell>
        </row>
        <row r="402">
          <cell r="A402" t="str">
            <v>7202</v>
          </cell>
          <cell r="B402">
            <v>12000</v>
          </cell>
          <cell r="D402">
            <v>449.05</v>
          </cell>
          <cell r="E402">
            <v>594</v>
          </cell>
        </row>
        <row r="403">
          <cell r="A403" t="str">
            <v>7204</v>
          </cell>
          <cell r="B403">
            <v>121500</v>
          </cell>
          <cell r="D403">
            <v>24300</v>
          </cell>
          <cell r="E403">
            <v>484</v>
          </cell>
        </row>
        <row r="404">
          <cell r="A404" t="str">
            <v>7207</v>
          </cell>
          <cell r="B404">
            <v>19821143.399999999</v>
          </cell>
          <cell r="D404">
            <v>377628.391</v>
          </cell>
          <cell r="E404">
            <v>88</v>
          </cell>
        </row>
        <row r="405">
          <cell r="A405" t="str">
            <v>7208</v>
          </cell>
          <cell r="B405">
            <v>9393.42</v>
          </cell>
          <cell r="D405">
            <v>227</v>
          </cell>
          <cell r="E405">
            <v>604</v>
          </cell>
        </row>
        <row r="406">
          <cell r="A406" t="str">
            <v>7209</v>
          </cell>
          <cell r="B406">
            <v>944</v>
          </cell>
          <cell r="D406">
            <v>4.3170000000000002</v>
          </cell>
          <cell r="E406">
            <v>643</v>
          </cell>
        </row>
        <row r="407">
          <cell r="A407" t="str">
            <v>7210</v>
          </cell>
          <cell r="B407">
            <v>3299027.9299999997</v>
          </cell>
          <cell r="D407">
            <v>86873.420000000013</v>
          </cell>
          <cell r="E407">
            <v>219</v>
          </cell>
        </row>
        <row r="408">
          <cell r="A408" t="str">
            <v>7212</v>
          </cell>
          <cell r="B408">
            <v>1839617.5</v>
          </cell>
          <cell r="D408">
            <v>48793</v>
          </cell>
          <cell r="E408">
            <v>272</v>
          </cell>
        </row>
        <row r="409">
          <cell r="A409" t="str">
            <v>7213</v>
          </cell>
          <cell r="B409">
            <v>9741954.2000000011</v>
          </cell>
          <cell r="D409">
            <v>439280</v>
          </cell>
          <cell r="E409">
            <v>130</v>
          </cell>
        </row>
        <row r="410">
          <cell r="A410" t="str">
            <v>7214</v>
          </cell>
          <cell r="B410">
            <v>38371168.159999996</v>
          </cell>
          <cell r="D410">
            <v>1953292.66</v>
          </cell>
          <cell r="E410">
            <v>62</v>
          </cell>
        </row>
        <row r="411">
          <cell r="A411" t="str">
            <v>7215</v>
          </cell>
          <cell r="B411">
            <v>850007.17</v>
          </cell>
          <cell r="D411">
            <v>28482.74</v>
          </cell>
          <cell r="E411">
            <v>337</v>
          </cell>
        </row>
        <row r="412">
          <cell r="A412" t="str">
            <v>7216</v>
          </cell>
          <cell r="B412">
            <v>14954311.300000001</v>
          </cell>
          <cell r="D412">
            <v>582235.74</v>
          </cell>
          <cell r="E412">
            <v>107</v>
          </cell>
        </row>
        <row r="413">
          <cell r="A413" t="str">
            <v>7217</v>
          </cell>
          <cell r="B413">
            <v>7833262.3200000003</v>
          </cell>
          <cell r="D413">
            <v>206193.46</v>
          </cell>
          <cell r="E413">
            <v>147</v>
          </cell>
        </row>
        <row r="414">
          <cell r="A414" t="str">
            <v>7219</v>
          </cell>
          <cell r="B414">
            <v>22971</v>
          </cell>
          <cell r="D414">
            <v>75.313000000000002</v>
          </cell>
          <cell r="E414">
            <v>574</v>
          </cell>
        </row>
        <row r="415">
          <cell r="A415" t="str">
            <v>7220</v>
          </cell>
          <cell r="B415">
            <v>26178.75</v>
          </cell>
          <cell r="D415">
            <v>213.9</v>
          </cell>
          <cell r="E415">
            <v>568</v>
          </cell>
        </row>
        <row r="416">
          <cell r="A416" t="str">
            <v>7222</v>
          </cell>
          <cell r="B416">
            <v>676318</v>
          </cell>
          <cell r="D416">
            <v>1988</v>
          </cell>
          <cell r="E416">
            <v>360</v>
          </cell>
        </row>
        <row r="417">
          <cell r="A417" t="str">
            <v>7223</v>
          </cell>
          <cell r="B417">
            <v>600</v>
          </cell>
          <cell r="D417">
            <v>0.89400000000000002</v>
          </cell>
          <cell r="E417">
            <v>647</v>
          </cell>
        </row>
        <row r="418">
          <cell r="A418" t="str">
            <v>7225</v>
          </cell>
          <cell r="B418">
            <v>18763691.41</v>
          </cell>
          <cell r="D418">
            <v>425223.53700000001</v>
          </cell>
          <cell r="E418">
            <v>91</v>
          </cell>
        </row>
        <row r="419">
          <cell r="A419" t="str">
            <v>7226</v>
          </cell>
          <cell r="B419">
            <v>686605.48</v>
          </cell>
          <cell r="D419">
            <v>16772</v>
          </cell>
          <cell r="E419">
            <v>359</v>
          </cell>
        </row>
        <row r="420">
          <cell r="A420" t="str">
            <v>7228</v>
          </cell>
          <cell r="B420">
            <v>31517</v>
          </cell>
          <cell r="D420">
            <v>127.965</v>
          </cell>
          <cell r="E420">
            <v>560</v>
          </cell>
        </row>
        <row r="421">
          <cell r="A421" t="str">
            <v>7229</v>
          </cell>
          <cell r="B421">
            <v>365572.25</v>
          </cell>
          <cell r="D421">
            <v>7620</v>
          </cell>
          <cell r="E421">
            <v>410</v>
          </cell>
        </row>
        <row r="422">
          <cell r="A422" t="str">
            <v>7301</v>
          </cell>
          <cell r="B422">
            <v>27607.73</v>
          </cell>
          <cell r="D422">
            <v>941.69</v>
          </cell>
          <cell r="E422">
            <v>567</v>
          </cell>
        </row>
        <row r="423">
          <cell r="A423" t="str">
            <v>7302</v>
          </cell>
          <cell r="B423">
            <v>984874.3</v>
          </cell>
          <cell r="D423">
            <v>19790.862000000001</v>
          </cell>
          <cell r="E423">
            <v>325</v>
          </cell>
        </row>
        <row r="424">
          <cell r="A424" t="str">
            <v>7303</v>
          </cell>
          <cell r="B424">
            <v>1649615.25</v>
          </cell>
          <cell r="D424">
            <v>24161.550000000003</v>
          </cell>
          <cell r="E424">
            <v>283</v>
          </cell>
        </row>
        <row r="425">
          <cell r="A425" t="str">
            <v>7304</v>
          </cell>
          <cell r="B425">
            <v>1436004.56</v>
          </cell>
          <cell r="D425">
            <v>27073.013999999999</v>
          </cell>
          <cell r="E425">
            <v>296</v>
          </cell>
        </row>
        <row r="426">
          <cell r="A426" t="str">
            <v>7305</v>
          </cell>
          <cell r="B426">
            <v>943080.84000000008</v>
          </cell>
          <cell r="D426">
            <v>5620</v>
          </cell>
          <cell r="E426">
            <v>331</v>
          </cell>
        </row>
        <row r="427">
          <cell r="A427" t="str">
            <v>7306</v>
          </cell>
          <cell r="B427">
            <v>29986103.580000002</v>
          </cell>
          <cell r="D427">
            <v>643159.77999999991</v>
          </cell>
          <cell r="E427">
            <v>73</v>
          </cell>
        </row>
        <row r="428">
          <cell r="A428" t="str">
            <v>7307</v>
          </cell>
          <cell r="B428">
            <v>1349996.2600000002</v>
          </cell>
          <cell r="D428">
            <v>6984.0529999999999</v>
          </cell>
          <cell r="E428">
            <v>300</v>
          </cell>
        </row>
        <row r="429">
          <cell r="A429" t="str">
            <v>7308</v>
          </cell>
          <cell r="B429">
            <v>27277562.519999996</v>
          </cell>
          <cell r="D429">
            <v>835028.08699999994</v>
          </cell>
          <cell r="E429">
            <v>75</v>
          </cell>
        </row>
        <row r="430">
          <cell r="A430" t="str">
            <v>7309</v>
          </cell>
          <cell r="B430">
            <v>822534.88</v>
          </cell>
          <cell r="D430">
            <v>18578</v>
          </cell>
          <cell r="E430">
            <v>340</v>
          </cell>
        </row>
        <row r="431">
          <cell r="A431" t="str">
            <v>7310</v>
          </cell>
          <cell r="B431">
            <v>6214848.9299999997</v>
          </cell>
          <cell r="D431">
            <v>79001.384999999995</v>
          </cell>
          <cell r="E431">
            <v>171</v>
          </cell>
        </row>
        <row r="432">
          <cell r="A432" t="str">
            <v>7311</v>
          </cell>
          <cell r="B432">
            <v>3520241.7</v>
          </cell>
          <cell r="D432">
            <v>72837</v>
          </cell>
          <cell r="E432">
            <v>216</v>
          </cell>
        </row>
        <row r="433">
          <cell r="A433" t="str">
            <v>7312</v>
          </cell>
          <cell r="B433">
            <v>2544347.4500000002</v>
          </cell>
          <cell r="D433">
            <v>74804.866000000009</v>
          </cell>
          <cell r="E433">
            <v>243</v>
          </cell>
        </row>
        <row r="434">
          <cell r="A434" t="str">
            <v>7313</v>
          </cell>
          <cell r="B434">
            <v>8859655.5</v>
          </cell>
          <cell r="D434">
            <v>253823.3</v>
          </cell>
          <cell r="E434">
            <v>139</v>
          </cell>
        </row>
        <row r="435">
          <cell r="A435" t="str">
            <v>7314</v>
          </cell>
          <cell r="B435">
            <v>11363560.049999999</v>
          </cell>
          <cell r="D435">
            <v>440777.77</v>
          </cell>
          <cell r="E435">
            <v>121</v>
          </cell>
        </row>
        <row r="436">
          <cell r="A436" t="str">
            <v>7315</v>
          </cell>
          <cell r="B436">
            <v>5764764.75</v>
          </cell>
          <cell r="D436">
            <v>45988.896000000008</v>
          </cell>
          <cell r="E436">
            <v>176</v>
          </cell>
        </row>
        <row r="437">
          <cell r="A437" t="str">
            <v>7317</v>
          </cell>
          <cell r="B437">
            <v>1192283.3500000001</v>
          </cell>
          <cell r="D437">
            <v>27030.799999999999</v>
          </cell>
          <cell r="E437">
            <v>310</v>
          </cell>
        </row>
        <row r="438">
          <cell r="A438" t="str">
            <v>7318</v>
          </cell>
          <cell r="B438">
            <v>6722115.0800000001</v>
          </cell>
          <cell r="D438">
            <v>68727.348000000013</v>
          </cell>
          <cell r="E438">
            <v>160</v>
          </cell>
        </row>
        <row r="439">
          <cell r="A439" t="str">
            <v>7319</v>
          </cell>
          <cell r="B439">
            <v>5454.7400000000007</v>
          </cell>
          <cell r="D439">
            <v>415.56</v>
          </cell>
          <cell r="E439">
            <v>618</v>
          </cell>
        </row>
        <row r="440">
          <cell r="A440" t="str">
            <v>7320</v>
          </cell>
          <cell r="B440">
            <v>2875761.19</v>
          </cell>
          <cell r="D440">
            <v>16201.694</v>
          </cell>
          <cell r="E440">
            <v>231</v>
          </cell>
        </row>
        <row r="441">
          <cell r="A441" t="str">
            <v>7321</v>
          </cell>
          <cell r="B441">
            <v>2991128.1500000004</v>
          </cell>
          <cell r="D441">
            <v>22524.789000000001</v>
          </cell>
          <cell r="E441">
            <v>228</v>
          </cell>
        </row>
        <row r="442">
          <cell r="A442" t="str">
            <v>7323</v>
          </cell>
          <cell r="B442">
            <v>1764264.5</v>
          </cell>
          <cell r="D442">
            <v>12687.521000000002</v>
          </cell>
          <cell r="E442">
            <v>275</v>
          </cell>
        </row>
        <row r="443">
          <cell r="A443" t="str">
            <v>7324</v>
          </cell>
          <cell r="B443">
            <v>5177772.8999999994</v>
          </cell>
          <cell r="D443">
            <v>88831.38</v>
          </cell>
          <cell r="E443">
            <v>187</v>
          </cell>
        </row>
        <row r="444">
          <cell r="A444" t="str">
            <v>7325</v>
          </cell>
          <cell r="B444">
            <v>2010967.19</v>
          </cell>
          <cell r="D444">
            <v>29717.120000000003</v>
          </cell>
          <cell r="E444">
            <v>264</v>
          </cell>
        </row>
        <row r="445">
          <cell r="A445" t="str">
            <v>7326</v>
          </cell>
          <cell r="B445">
            <v>11135278.970000001</v>
          </cell>
          <cell r="D445">
            <v>121439.053</v>
          </cell>
          <cell r="E445">
            <v>123</v>
          </cell>
        </row>
        <row r="446">
          <cell r="A446" t="str">
            <v>7407</v>
          </cell>
          <cell r="B446">
            <v>9906.07</v>
          </cell>
          <cell r="D446">
            <v>20.239999999999998</v>
          </cell>
          <cell r="E446">
            <v>602</v>
          </cell>
        </row>
        <row r="447">
          <cell r="A447" t="str">
            <v>7408</v>
          </cell>
          <cell r="B447">
            <v>1200</v>
          </cell>
          <cell r="D447">
            <v>65.099999999999994</v>
          </cell>
          <cell r="E447">
            <v>641</v>
          </cell>
        </row>
        <row r="448">
          <cell r="A448" t="str">
            <v>7409</v>
          </cell>
          <cell r="B448">
            <v>353.76</v>
          </cell>
          <cell r="D448">
            <v>3</v>
          </cell>
          <cell r="E448">
            <v>651</v>
          </cell>
        </row>
        <row r="449">
          <cell r="A449" t="str">
            <v>7411</v>
          </cell>
          <cell r="B449">
            <v>295137.36</v>
          </cell>
          <cell r="D449">
            <v>895</v>
          </cell>
          <cell r="E449">
            <v>426</v>
          </cell>
        </row>
        <row r="450">
          <cell r="A450" t="str">
            <v>7412</v>
          </cell>
          <cell r="B450">
            <v>74347.73</v>
          </cell>
          <cell r="D450">
            <v>110.13200000000001</v>
          </cell>
          <cell r="E450">
            <v>509</v>
          </cell>
        </row>
        <row r="451">
          <cell r="A451" t="str">
            <v>7415</v>
          </cell>
          <cell r="B451">
            <v>32159.25</v>
          </cell>
          <cell r="D451">
            <v>125.366</v>
          </cell>
          <cell r="E451">
            <v>558</v>
          </cell>
        </row>
        <row r="452">
          <cell r="A452" t="str">
            <v>7418</v>
          </cell>
          <cell r="B452">
            <v>1706476.2</v>
          </cell>
          <cell r="D452">
            <v>30491.75</v>
          </cell>
          <cell r="E452">
            <v>279</v>
          </cell>
        </row>
        <row r="453">
          <cell r="A453" t="str">
            <v>7419</v>
          </cell>
          <cell r="B453">
            <v>47384.03</v>
          </cell>
          <cell r="D453">
            <v>1421.68</v>
          </cell>
          <cell r="E453">
            <v>532</v>
          </cell>
        </row>
        <row r="454">
          <cell r="A454" t="str">
            <v>7508</v>
          </cell>
          <cell r="B454">
            <v>489</v>
          </cell>
          <cell r="D454">
            <v>20.6</v>
          </cell>
          <cell r="E454">
            <v>650</v>
          </cell>
        </row>
        <row r="455">
          <cell r="A455" t="str">
            <v>7604</v>
          </cell>
          <cell r="B455">
            <v>4029114.9800000004</v>
          </cell>
          <cell r="D455">
            <v>16314.86</v>
          </cell>
          <cell r="E455">
            <v>208</v>
          </cell>
        </row>
        <row r="456">
          <cell r="A456" t="str">
            <v>7606</v>
          </cell>
          <cell r="B456">
            <v>809030.5</v>
          </cell>
          <cell r="D456">
            <v>7268.68</v>
          </cell>
          <cell r="E456">
            <v>341</v>
          </cell>
        </row>
        <row r="457">
          <cell r="A457" t="str">
            <v>7607</v>
          </cell>
          <cell r="B457">
            <v>11852714.92</v>
          </cell>
          <cell r="D457">
            <v>72417.967000000004</v>
          </cell>
          <cell r="E457">
            <v>120</v>
          </cell>
        </row>
        <row r="458">
          <cell r="A458" t="str">
            <v>7609</v>
          </cell>
          <cell r="B458">
            <v>5428824</v>
          </cell>
          <cell r="D458">
            <v>34010.400000000001</v>
          </cell>
          <cell r="E458">
            <v>184</v>
          </cell>
        </row>
        <row r="459">
          <cell r="A459" t="str">
            <v>7610</v>
          </cell>
          <cell r="B459">
            <v>4813965.6500000004</v>
          </cell>
          <cell r="D459">
            <v>52095.24</v>
          </cell>
          <cell r="E459">
            <v>192</v>
          </cell>
        </row>
        <row r="460">
          <cell r="A460" t="str">
            <v>7611</v>
          </cell>
          <cell r="B460">
            <v>139166.29999999999</v>
          </cell>
          <cell r="D460">
            <v>800</v>
          </cell>
          <cell r="E460">
            <v>475</v>
          </cell>
        </row>
        <row r="461">
          <cell r="A461" t="str">
            <v>7615</v>
          </cell>
          <cell r="B461">
            <v>7247607.6100000003</v>
          </cell>
          <cell r="D461">
            <v>32749.944000000003</v>
          </cell>
          <cell r="E461">
            <v>155</v>
          </cell>
        </row>
        <row r="462">
          <cell r="A462" t="str">
            <v>7616</v>
          </cell>
          <cell r="B462">
            <v>806781.84</v>
          </cell>
          <cell r="D462">
            <v>5122.0200000000004</v>
          </cell>
          <cell r="E462">
            <v>342</v>
          </cell>
        </row>
        <row r="463">
          <cell r="A463" t="str">
            <v>7804</v>
          </cell>
          <cell r="B463">
            <v>1032.5</v>
          </cell>
          <cell r="D463">
            <v>0.5</v>
          </cell>
          <cell r="E463">
            <v>642</v>
          </cell>
        </row>
        <row r="464">
          <cell r="A464" t="str">
            <v>7904</v>
          </cell>
          <cell r="B464">
            <v>1726140</v>
          </cell>
          <cell r="D464">
            <v>50406</v>
          </cell>
          <cell r="E464">
            <v>278</v>
          </cell>
        </row>
        <row r="465">
          <cell r="A465" t="str">
            <v>7905</v>
          </cell>
          <cell r="B465">
            <v>4137583.6</v>
          </cell>
          <cell r="D465">
            <v>102537.8</v>
          </cell>
          <cell r="E465">
            <v>206</v>
          </cell>
        </row>
        <row r="466">
          <cell r="A466" t="str">
            <v>7907</v>
          </cell>
          <cell r="B466">
            <v>1662998.65</v>
          </cell>
          <cell r="D466">
            <v>14484.859999999999</v>
          </cell>
          <cell r="E466">
            <v>282</v>
          </cell>
        </row>
        <row r="467">
          <cell r="A467" t="str">
            <v>8003</v>
          </cell>
          <cell r="B467">
            <v>5314.45</v>
          </cell>
          <cell r="D467">
            <v>66.239999999999995</v>
          </cell>
          <cell r="E467">
            <v>619</v>
          </cell>
        </row>
        <row r="468">
          <cell r="A468" t="str">
            <v>8007</v>
          </cell>
          <cell r="B468">
            <v>3885</v>
          </cell>
          <cell r="D468">
            <v>7.4</v>
          </cell>
          <cell r="E468">
            <v>625</v>
          </cell>
        </row>
        <row r="469">
          <cell r="A469" t="str">
            <v>8102</v>
          </cell>
          <cell r="B469">
            <v>261286.25</v>
          </cell>
          <cell r="D469">
            <v>6990.6</v>
          </cell>
          <cell r="E469">
            <v>435</v>
          </cell>
        </row>
        <row r="470">
          <cell r="A470" t="str">
            <v>8201</v>
          </cell>
          <cell r="B470">
            <v>1090066.5299999998</v>
          </cell>
          <cell r="D470">
            <v>8830.2960000000003</v>
          </cell>
          <cell r="E470">
            <v>321</v>
          </cell>
        </row>
        <row r="471">
          <cell r="A471" t="str">
            <v>8202</v>
          </cell>
          <cell r="B471">
            <v>2562052.2599999998</v>
          </cell>
          <cell r="D471">
            <v>10513.517</v>
          </cell>
          <cell r="E471">
            <v>241</v>
          </cell>
        </row>
        <row r="472">
          <cell r="A472" t="str">
            <v>8203</v>
          </cell>
          <cell r="B472">
            <v>409330.34</v>
          </cell>
          <cell r="D472">
            <v>2048.2350000000001</v>
          </cell>
          <cell r="E472">
            <v>402</v>
          </cell>
        </row>
        <row r="473">
          <cell r="A473" t="str">
            <v>8204</v>
          </cell>
          <cell r="B473">
            <v>456380.77</v>
          </cell>
          <cell r="D473">
            <v>314.94299999999998</v>
          </cell>
          <cell r="E473">
            <v>391</v>
          </cell>
        </row>
        <row r="474">
          <cell r="A474" t="str">
            <v>8205</v>
          </cell>
          <cell r="B474">
            <v>7497681.29</v>
          </cell>
          <cell r="D474">
            <v>24750.616999999998</v>
          </cell>
          <cell r="E474">
            <v>153</v>
          </cell>
        </row>
        <row r="475">
          <cell r="A475" t="str">
            <v>8206</v>
          </cell>
          <cell r="B475">
            <v>36683.51</v>
          </cell>
          <cell r="D475">
            <v>141</v>
          </cell>
          <cell r="E475">
            <v>548</v>
          </cell>
        </row>
        <row r="476">
          <cell r="A476" t="str">
            <v>8207</v>
          </cell>
          <cell r="B476">
            <v>5449710.370000001</v>
          </cell>
          <cell r="D476">
            <v>6721.2790000000005</v>
          </cell>
          <cell r="E476">
            <v>183</v>
          </cell>
        </row>
        <row r="477">
          <cell r="A477" t="str">
            <v>8208</v>
          </cell>
          <cell r="B477">
            <v>2243968.7400000002</v>
          </cell>
          <cell r="D477">
            <v>20210.349999999999</v>
          </cell>
          <cell r="E477">
            <v>252</v>
          </cell>
        </row>
        <row r="478">
          <cell r="A478" t="str">
            <v>8209</v>
          </cell>
          <cell r="B478">
            <v>4118.28</v>
          </cell>
          <cell r="D478">
            <v>4.8</v>
          </cell>
          <cell r="E478">
            <v>624</v>
          </cell>
        </row>
        <row r="479">
          <cell r="A479" t="str">
            <v>8211</v>
          </cell>
          <cell r="B479">
            <v>21354274.27</v>
          </cell>
          <cell r="D479">
            <v>57598.25</v>
          </cell>
          <cell r="E479">
            <v>85</v>
          </cell>
        </row>
        <row r="480">
          <cell r="A480" t="str">
            <v>8212</v>
          </cell>
          <cell r="B480">
            <v>184593.52</v>
          </cell>
          <cell r="D480">
            <v>719.72</v>
          </cell>
          <cell r="E480">
            <v>457</v>
          </cell>
        </row>
        <row r="481">
          <cell r="A481" t="str">
            <v>8213</v>
          </cell>
          <cell r="B481">
            <v>34666</v>
          </cell>
          <cell r="D481">
            <v>256.83999999999997</v>
          </cell>
          <cell r="E481">
            <v>555</v>
          </cell>
        </row>
        <row r="482">
          <cell r="A482" t="str">
            <v>8214</v>
          </cell>
          <cell r="B482">
            <v>129289.92000000001</v>
          </cell>
          <cell r="D482">
            <v>405.66</v>
          </cell>
          <cell r="E482">
            <v>480</v>
          </cell>
        </row>
        <row r="483">
          <cell r="A483" t="str">
            <v>8215</v>
          </cell>
          <cell r="B483">
            <v>1575186.41</v>
          </cell>
          <cell r="D483">
            <v>13104.01</v>
          </cell>
          <cell r="E483">
            <v>288</v>
          </cell>
        </row>
        <row r="484">
          <cell r="A484" t="str">
            <v>8301</v>
          </cell>
          <cell r="B484">
            <v>3612749.35</v>
          </cell>
          <cell r="D484">
            <v>9504.9599999999991</v>
          </cell>
          <cell r="E484">
            <v>214</v>
          </cell>
        </row>
        <row r="485">
          <cell r="A485" t="str">
            <v>8302</v>
          </cell>
          <cell r="B485">
            <v>7057631.5699999994</v>
          </cell>
          <cell r="D485">
            <v>63677.828000000001</v>
          </cell>
          <cell r="E485">
            <v>157</v>
          </cell>
        </row>
        <row r="486">
          <cell r="A486" t="str">
            <v>8303</v>
          </cell>
          <cell r="B486">
            <v>7809142.7000000002</v>
          </cell>
          <cell r="D486">
            <v>61232.800000000003</v>
          </cell>
          <cell r="E486">
            <v>148</v>
          </cell>
        </row>
        <row r="487">
          <cell r="A487" t="str">
            <v>8304</v>
          </cell>
          <cell r="B487">
            <v>740510.25</v>
          </cell>
          <cell r="D487">
            <v>5307.08</v>
          </cell>
          <cell r="E487">
            <v>347</v>
          </cell>
        </row>
        <row r="488">
          <cell r="A488" t="str">
            <v>8305</v>
          </cell>
          <cell r="B488">
            <v>1730275.5499999998</v>
          </cell>
          <cell r="D488">
            <v>13181.311999999998</v>
          </cell>
          <cell r="E488">
            <v>277</v>
          </cell>
        </row>
        <row r="489">
          <cell r="A489" t="str">
            <v>8306</v>
          </cell>
          <cell r="B489">
            <v>268504</v>
          </cell>
          <cell r="D489">
            <v>2157</v>
          </cell>
          <cell r="E489">
            <v>432</v>
          </cell>
        </row>
        <row r="490">
          <cell r="A490" t="str">
            <v>8307</v>
          </cell>
          <cell r="B490">
            <v>19434</v>
          </cell>
          <cell r="D490">
            <v>77.5</v>
          </cell>
          <cell r="E490">
            <v>581</v>
          </cell>
        </row>
        <row r="491">
          <cell r="A491" t="str">
            <v>8308</v>
          </cell>
          <cell r="B491">
            <v>87333.7</v>
          </cell>
          <cell r="D491">
            <v>700.99</v>
          </cell>
          <cell r="E491">
            <v>501</v>
          </cell>
        </row>
        <row r="492">
          <cell r="A492" t="str">
            <v>8309</v>
          </cell>
          <cell r="B492">
            <v>5668244.3800000008</v>
          </cell>
          <cell r="D492">
            <v>58786.369999999995</v>
          </cell>
          <cell r="E492">
            <v>180</v>
          </cell>
        </row>
        <row r="493">
          <cell r="A493" t="str">
            <v>8310</v>
          </cell>
          <cell r="B493">
            <v>9002.52</v>
          </cell>
          <cell r="D493">
            <v>11.113</v>
          </cell>
          <cell r="E493">
            <v>606</v>
          </cell>
        </row>
        <row r="494">
          <cell r="A494" t="str">
            <v>8311</v>
          </cell>
          <cell r="B494">
            <v>9162430.3800000008</v>
          </cell>
          <cell r="D494">
            <v>125295.51</v>
          </cell>
          <cell r="E494">
            <v>136</v>
          </cell>
        </row>
        <row r="495">
          <cell r="A495" t="str">
            <v>8402</v>
          </cell>
          <cell r="B495">
            <v>495046.68</v>
          </cell>
          <cell r="D495">
            <v>41800</v>
          </cell>
          <cell r="E495">
            <v>388</v>
          </cell>
        </row>
        <row r="496">
          <cell r="A496" t="str">
            <v>8403</v>
          </cell>
          <cell r="B496">
            <v>17626599.899999999</v>
          </cell>
          <cell r="D496">
            <v>158690</v>
          </cell>
          <cell r="E496">
            <v>93</v>
          </cell>
        </row>
        <row r="497">
          <cell r="A497" t="str">
            <v>8407</v>
          </cell>
          <cell r="B497">
            <v>5049360</v>
          </cell>
          <cell r="D497">
            <v>14828</v>
          </cell>
          <cell r="E497">
            <v>190</v>
          </cell>
        </row>
        <row r="498">
          <cell r="A498" t="str">
            <v>8408</v>
          </cell>
          <cell r="B498">
            <v>167140648.65000001</v>
          </cell>
          <cell r="D498">
            <v>506076</v>
          </cell>
          <cell r="E498">
            <v>23</v>
          </cell>
        </row>
        <row r="499">
          <cell r="A499" t="str">
            <v>8409</v>
          </cell>
          <cell r="B499">
            <v>3336356.0700000003</v>
          </cell>
          <cell r="D499">
            <v>4051.7509999999993</v>
          </cell>
          <cell r="E499">
            <v>218</v>
          </cell>
        </row>
        <row r="500">
          <cell r="A500" t="str">
            <v>8412</v>
          </cell>
          <cell r="B500">
            <v>409479.63</v>
          </cell>
          <cell r="D500">
            <v>3237.8029999999999</v>
          </cell>
          <cell r="E500">
            <v>401</v>
          </cell>
        </row>
        <row r="501">
          <cell r="A501" t="str">
            <v>8413</v>
          </cell>
          <cell r="B501">
            <v>11314026.709999999</v>
          </cell>
          <cell r="D501">
            <v>41551.162000000004</v>
          </cell>
          <cell r="E501">
            <v>122</v>
          </cell>
        </row>
        <row r="502">
          <cell r="A502" t="str">
            <v>8414</v>
          </cell>
          <cell r="B502">
            <v>30463730.490000002</v>
          </cell>
          <cell r="D502">
            <v>160892.24600000004</v>
          </cell>
          <cell r="E502">
            <v>71</v>
          </cell>
        </row>
        <row r="503">
          <cell r="A503" t="str">
            <v>8415</v>
          </cell>
          <cell r="B503">
            <v>23624874.640000001</v>
          </cell>
          <cell r="D503">
            <v>65723.100000000006</v>
          </cell>
          <cell r="E503">
            <v>83</v>
          </cell>
        </row>
        <row r="504">
          <cell r="A504" t="str">
            <v>8417</v>
          </cell>
          <cell r="B504">
            <v>166968.75</v>
          </cell>
          <cell r="D504">
            <v>2634.15</v>
          </cell>
          <cell r="E504">
            <v>464</v>
          </cell>
        </row>
        <row r="505">
          <cell r="A505" t="str">
            <v>8418</v>
          </cell>
          <cell r="B505">
            <v>67587046.799999997</v>
          </cell>
          <cell r="D505">
            <v>495020.79000000004</v>
          </cell>
          <cell r="E505">
            <v>45</v>
          </cell>
        </row>
        <row r="506">
          <cell r="A506" t="str">
            <v>8419</v>
          </cell>
          <cell r="B506">
            <v>1812591.01</v>
          </cell>
          <cell r="D506">
            <v>4005.83</v>
          </cell>
          <cell r="E506">
            <v>274</v>
          </cell>
        </row>
        <row r="507">
          <cell r="A507" t="str">
            <v>8420</v>
          </cell>
          <cell r="B507">
            <v>71564</v>
          </cell>
          <cell r="D507">
            <v>414.81</v>
          </cell>
          <cell r="E507">
            <v>512</v>
          </cell>
        </row>
        <row r="508">
          <cell r="A508" t="str">
            <v>8421</v>
          </cell>
          <cell r="B508">
            <v>16772897.930000002</v>
          </cell>
          <cell r="D508">
            <v>50471.929000000004</v>
          </cell>
          <cell r="E508">
            <v>97</v>
          </cell>
        </row>
        <row r="509">
          <cell r="A509" t="str">
            <v>8422</v>
          </cell>
          <cell r="B509">
            <v>1937412.2</v>
          </cell>
          <cell r="D509">
            <v>4277.9430000000002</v>
          </cell>
          <cell r="E509">
            <v>266</v>
          </cell>
        </row>
        <row r="510">
          <cell r="A510" t="str">
            <v>8423</v>
          </cell>
          <cell r="B510">
            <v>1834551.25</v>
          </cell>
          <cell r="D510">
            <v>67723.48</v>
          </cell>
          <cell r="E510">
            <v>273</v>
          </cell>
        </row>
        <row r="511">
          <cell r="A511" t="str">
            <v>8424</v>
          </cell>
          <cell r="B511">
            <v>8848513.7899999991</v>
          </cell>
          <cell r="D511">
            <v>27210.17</v>
          </cell>
          <cell r="E511">
            <v>140</v>
          </cell>
        </row>
        <row r="512">
          <cell r="A512" t="str">
            <v>8425</v>
          </cell>
          <cell r="B512">
            <v>1299007.27</v>
          </cell>
          <cell r="D512">
            <v>4247.6120000000001</v>
          </cell>
          <cell r="E512">
            <v>302</v>
          </cell>
        </row>
        <row r="513">
          <cell r="A513" t="str">
            <v>8426</v>
          </cell>
          <cell r="B513">
            <v>132000</v>
          </cell>
          <cell r="D513">
            <v>2000</v>
          </cell>
          <cell r="E513">
            <v>478</v>
          </cell>
        </row>
        <row r="514">
          <cell r="A514" t="str">
            <v>8427</v>
          </cell>
          <cell r="B514">
            <v>3799455.82</v>
          </cell>
          <cell r="D514">
            <v>63262</v>
          </cell>
          <cell r="E514">
            <v>211</v>
          </cell>
        </row>
        <row r="515">
          <cell r="A515" t="str">
            <v>8428</v>
          </cell>
          <cell r="B515">
            <v>1534631.98</v>
          </cell>
          <cell r="D515">
            <v>31950.298999999999</v>
          </cell>
          <cell r="E515">
            <v>289</v>
          </cell>
        </row>
        <row r="516">
          <cell r="A516" t="str">
            <v>8429</v>
          </cell>
          <cell r="B516">
            <v>48250883</v>
          </cell>
          <cell r="D516">
            <v>892270</v>
          </cell>
          <cell r="E516">
            <v>56</v>
          </cell>
        </row>
        <row r="517">
          <cell r="A517" t="str">
            <v>8430</v>
          </cell>
          <cell r="B517">
            <v>540602.98</v>
          </cell>
          <cell r="D517">
            <v>7360</v>
          </cell>
          <cell r="E517">
            <v>377</v>
          </cell>
        </row>
        <row r="518">
          <cell r="A518" t="str">
            <v>8431</v>
          </cell>
          <cell r="B518">
            <v>717362.52999999991</v>
          </cell>
          <cell r="D518">
            <v>1801.213</v>
          </cell>
          <cell r="E518">
            <v>354</v>
          </cell>
        </row>
        <row r="519">
          <cell r="A519" t="str">
            <v>8432</v>
          </cell>
          <cell r="B519">
            <v>44818147.780000001</v>
          </cell>
          <cell r="D519">
            <v>486471.86100000003</v>
          </cell>
          <cell r="E519">
            <v>59</v>
          </cell>
        </row>
        <row r="520">
          <cell r="A520" t="str">
            <v>8433</v>
          </cell>
          <cell r="B520">
            <v>81526586.489999995</v>
          </cell>
          <cell r="D520">
            <v>335259.33399999997</v>
          </cell>
          <cell r="E520">
            <v>39</v>
          </cell>
        </row>
        <row r="521">
          <cell r="A521" t="str">
            <v>8436</v>
          </cell>
          <cell r="B521">
            <v>4729039</v>
          </cell>
          <cell r="D521">
            <v>85895</v>
          </cell>
          <cell r="E521">
            <v>193</v>
          </cell>
        </row>
        <row r="522">
          <cell r="A522" t="str">
            <v>8437</v>
          </cell>
          <cell r="B522">
            <v>2147987.5</v>
          </cell>
          <cell r="D522">
            <v>29460</v>
          </cell>
          <cell r="E522">
            <v>256</v>
          </cell>
        </row>
        <row r="523">
          <cell r="A523" t="str">
            <v>8438</v>
          </cell>
          <cell r="B523">
            <v>2695470.4</v>
          </cell>
          <cell r="D523">
            <v>5820.6</v>
          </cell>
          <cell r="E523">
            <v>235</v>
          </cell>
        </row>
        <row r="524">
          <cell r="A524" t="str">
            <v>8440</v>
          </cell>
          <cell r="B524">
            <v>7500</v>
          </cell>
          <cell r="D524">
            <v>10</v>
          </cell>
          <cell r="E524">
            <v>611</v>
          </cell>
        </row>
        <row r="525">
          <cell r="A525" t="str">
            <v>8441</v>
          </cell>
          <cell r="B525">
            <v>1228147.8999999999</v>
          </cell>
          <cell r="D525">
            <v>3239.3</v>
          </cell>
          <cell r="E525">
            <v>305</v>
          </cell>
        </row>
        <row r="526">
          <cell r="A526" t="str">
            <v>8442</v>
          </cell>
          <cell r="B526">
            <v>165000</v>
          </cell>
          <cell r="D526">
            <v>860</v>
          </cell>
          <cell r="E526">
            <v>465</v>
          </cell>
        </row>
        <row r="527">
          <cell r="A527" t="str">
            <v>8443</v>
          </cell>
          <cell r="B527">
            <v>4413203.9000000004</v>
          </cell>
          <cell r="D527">
            <v>3101.3380000000002</v>
          </cell>
          <cell r="E527">
            <v>200</v>
          </cell>
        </row>
        <row r="528">
          <cell r="A528" t="str">
            <v>8450</v>
          </cell>
          <cell r="B528">
            <v>68848171.310000002</v>
          </cell>
          <cell r="D528">
            <v>436750.11000000004</v>
          </cell>
          <cell r="E528">
            <v>43</v>
          </cell>
        </row>
        <row r="529">
          <cell r="A529" t="str">
            <v>8451</v>
          </cell>
          <cell r="B529">
            <v>2175005.25</v>
          </cell>
          <cell r="D529">
            <v>12074</v>
          </cell>
          <cell r="E529">
            <v>255</v>
          </cell>
        </row>
        <row r="530">
          <cell r="A530" t="str">
            <v>8452</v>
          </cell>
          <cell r="B530">
            <v>9529.89</v>
          </cell>
          <cell r="D530">
            <v>19.2</v>
          </cell>
          <cell r="E530">
            <v>603</v>
          </cell>
        </row>
        <row r="531">
          <cell r="A531" t="str">
            <v>8456</v>
          </cell>
          <cell r="B531">
            <v>995205.46</v>
          </cell>
          <cell r="D531">
            <v>411.5</v>
          </cell>
          <cell r="E531">
            <v>324</v>
          </cell>
        </row>
        <row r="532">
          <cell r="A532" t="str">
            <v>8457</v>
          </cell>
          <cell r="B532">
            <v>287150</v>
          </cell>
          <cell r="D532">
            <v>2579.83</v>
          </cell>
          <cell r="E532">
            <v>427</v>
          </cell>
        </row>
        <row r="533">
          <cell r="A533" t="str">
            <v>8458</v>
          </cell>
          <cell r="B533">
            <v>120000</v>
          </cell>
          <cell r="D533">
            <v>1900</v>
          </cell>
          <cell r="E533">
            <v>485</v>
          </cell>
        </row>
        <row r="534">
          <cell r="A534" t="str">
            <v>8459</v>
          </cell>
          <cell r="B534">
            <v>46408.799999999996</v>
          </cell>
          <cell r="D534">
            <v>134.09</v>
          </cell>
          <cell r="E534">
            <v>535</v>
          </cell>
        </row>
        <row r="535">
          <cell r="A535" t="str">
            <v>8460</v>
          </cell>
          <cell r="B535">
            <v>567177.6</v>
          </cell>
          <cell r="D535">
            <v>4781.54</v>
          </cell>
          <cell r="E535">
            <v>373</v>
          </cell>
        </row>
        <row r="536">
          <cell r="A536" t="str">
            <v>8461</v>
          </cell>
          <cell r="B536">
            <v>9233.5400000000009</v>
          </cell>
          <cell r="D536">
            <v>39.76</v>
          </cell>
          <cell r="E536">
            <v>605</v>
          </cell>
        </row>
        <row r="537">
          <cell r="A537" t="str">
            <v>8462</v>
          </cell>
          <cell r="B537">
            <v>1152973.8799999999</v>
          </cell>
          <cell r="D537">
            <v>5240</v>
          </cell>
          <cell r="E537">
            <v>315</v>
          </cell>
        </row>
        <row r="538">
          <cell r="A538" t="str">
            <v>8463</v>
          </cell>
          <cell r="B538">
            <v>68000</v>
          </cell>
          <cell r="D538">
            <v>108</v>
          </cell>
          <cell r="E538">
            <v>515</v>
          </cell>
        </row>
        <row r="539">
          <cell r="A539" t="str">
            <v>8464</v>
          </cell>
          <cell r="B539">
            <v>34430.5</v>
          </cell>
          <cell r="D539">
            <v>44.8</v>
          </cell>
          <cell r="E539">
            <v>557</v>
          </cell>
        </row>
        <row r="540">
          <cell r="A540" t="str">
            <v>8465</v>
          </cell>
          <cell r="B540">
            <v>401389.19999999995</v>
          </cell>
          <cell r="D540">
            <v>31700</v>
          </cell>
          <cell r="E540">
            <v>404</v>
          </cell>
        </row>
        <row r="541">
          <cell r="A541" t="str">
            <v>8466</v>
          </cell>
          <cell r="B541">
            <v>384338</v>
          </cell>
          <cell r="D541">
            <v>12.052</v>
          </cell>
          <cell r="E541">
            <v>408</v>
          </cell>
        </row>
        <row r="542">
          <cell r="A542" t="str">
            <v>8467</v>
          </cell>
          <cell r="B542">
            <v>2369254.17</v>
          </cell>
          <cell r="D542">
            <v>8515.9210000000003</v>
          </cell>
          <cell r="E542">
            <v>248</v>
          </cell>
        </row>
        <row r="543">
          <cell r="A543" t="str">
            <v>8468</v>
          </cell>
          <cell r="B543">
            <v>1617256.1099999999</v>
          </cell>
          <cell r="D543">
            <v>3093.54</v>
          </cell>
          <cell r="E543">
            <v>285</v>
          </cell>
        </row>
        <row r="544">
          <cell r="A544" t="str">
            <v>8470</v>
          </cell>
          <cell r="B544">
            <v>2949914.65</v>
          </cell>
          <cell r="D544">
            <v>24005.13</v>
          </cell>
          <cell r="E544">
            <v>229</v>
          </cell>
        </row>
        <row r="545">
          <cell r="A545" t="str">
            <v>8471</v>
          </cell>
          <cell r="B545">
            <v>20854618.300000001</v>
          </cell>
          <cell r="D545">
            <v>4744.3070000000007</v>
          </cell>
          <cell r="E545">
            <v>86</v>
          </cell>
        </row>
        <row r="546">
          <cell r="A546" t="str">
            <v>8472</v>
          </cell>
          <cell r="B546">
            <v>1128511.6800000002</v>
          </cell>
          <cell r="D546">
            <v>1624.8600000000001</v>
          </cell>
          <cell r="E546">
            <v>317</v>
          </cell>
        </row>
        <row r="547">
          <cell r="A547" t="str">
            <v>8473</v>
          </cell>
          <cell r="B547">
            <v>394904</v>
          </cell>
          <cell r="D547">
            <v>565.30000000000007</v>
          </cell>
          <cell r="E547">
            <v>406</v>
          </cell>
        </row>
        <row r="548">
          <cell r="A548" t="str">
            <v>8474</v>
          </cell>
          <cell r="B548">
            <v>1701000</v>
          </cell>
          <cell r="D548">
            <v>25514</v>
          </cell>
          <cell r="E548">
            <v>280</v>
          </cell>
        </row>
        <row r="549">
          <cell r="A549" t="str">
            <v>8477</v>
          </cell>
          <cell r="B549">
            <v>130493.16</v>
          </cell>
          <cell r="D549">
            <v>1322</v>
          </cell>
          <cell r="E549">
            <v>479</v>
          </cell>
        </row>
        <row r="550">
          <cell r="A550" t="str">
            <v>8479</v>
          </cell>
          <cell r="B550">
            <v>4724187.5200000005</v>
          </cell>
          <cell r="D550">
            <v>25249.355</v>
          </cell>
          <cell r="E550">
            <v>194</v>
          </cell>
        </row>
        <row r="551">
          <cell r="A551" t="str">
            <v>8480</v>
          </cell>
          <cell r="B551">
            <v>340497.11</v>
          </cell>
          <cell r="D551">
            <v>535.15</v>
          </cell>
          <cell r="E551">
            <v>413</v>
          </cell>
        </row>
        <row r="552">
          <cell r="A552" t="str">
            <v>8481</v>
          </cell>
          <cell r="B552">
            <v>13424175.680000002</v>
          </cell>
          <cell r="D552">
            <v>48464.335000000006</v>
          </cell>
          <cell r="E552">
            <v>112</v>
          </cell>
        </row>
        <row r="553">
          <cell r="A553" t="str">
            <v>8482</v>
          </cell>
          <cell r="B553">
            <v>5595748.5300000003</v>
          </cell>
          <cell r="D553">
            <v>9687.1030000000028</v>
          </cell>
          <cell r="E553">
            <v>182</v>
          </cell>
        </row>
        <row r="554">
          <cell r="A554" t="str">
            <v>8483</v>
          </cell>
          <cell r="B554">
            <v>5107081.26</v>
          </cell>
          <cell r="D554">
            <v>8918.9439999999995</v>
          </cell>
          <cell r="E554">
            <v>188</v>
          </cell>
        </row>
        <row r="555">
          <cell r="A555" t="str">
            <v>8484</v>
          </cell>
          <cell r="B555">
            <v>1123045.2</v>
          </cell>
          <cell r="D555">
            <v>447.49599999999998</v>
          </cell>
          <cell r="E555">
            <v>318</v>
          </cell>
        </row>
        <row r="556">
          <cell r="A556" t="str">
            <v>8486</v>
          </cell>
          <cell r="B556">
            <v>30236.959999999999</v>
          </cell>
          <cell r="D556">
            <v>93.37</v>
          </cell>
          <cell r="E556">
            <v>564</v>
          </cell>
        </row>
        <row r="557">
          <cell r="A557" t="str">
            <v>8487</v>
          </cell>
          <cell r="B557">
            <v>2495542.8199999998</v>
          </cell>
          <cell r="D557">
            <v>923.18200000000002</v>
          </cell>
          <cell r="E557">
            <v>244</v>
          </cell>
        </row>
        <row r="558">
          <cell r="A558" t="str">
            <v>8501</v>
          </cell>
          <cell r="B558">
            <v>1508695.5799999998</v>
          </cell>
          <cell r="D558">
            <v>9538.9549999999999</v>
          </cell>
          <cell r="E558">
            <v>290</v>
          </cell>
        </row>
        <row r="559">
          <cell r="A559" t="str">
            <v>8502</v>
          </cell>
          <cell r="B559">
            <v>39166</v>
          </cell>
          <cell r="D559">
            <v>174</v>
          </cell>
          <cell r="E559">
            <v>543</v>
          </cell>
        </row>
        <row r="560">
          <cell r="A560" t="str">
            <v>8503</v>
          </cell>
          <cell r="B560">
            <v>647425.25</v>
          </cell>
          <cell r="D560">
            <v>710.9</v>
          </cell>
          <cell r="E560">
            <v>362</v>
          </cell>
        </row>
        <row r="561">
          <cell r="A561" t="str">
            <v>8504</v>
          </cell>
          <cell r="B561">
            <v>6619137.2699999996</v>
          </cell>
          <cell r="D561">
            <v>30309.244999999999</v>
          </cell>
          <cell r="E561">
            <v>161</v>
          </cell>
        </row>
        <row r="562">
          <cell r="A562" t="str">
            <v>8505</v>
          </cell>
          <cell r="B562">
            <v>2090947.6</v>
          </cell>
          <cell r="D562">
            <v>2052.7150000000001</v>
          </cell>
          <cell r="E562">
            <v>260</v>
          </cell>
        </row>
        <row r="563">
          <cell r="A563" t="str">
            <v>8506</v>
          </cell>
          <cell r="B563">
            <v>272691.5</v>
          </cell>
          <cell r="D563">
            <v>1779.8679999999999</v>
          </cell>
          <cell r="E563">
            <v>430</v>
          </cell>
        </row>
        <row r="564">
          <cell r="A564" t="str">
            <v>8507</v>
          </cell>
          <cell r="B564">
            <v>168843907.72</v>
          </cell>
          <cell r="D564">
            <v>1454335.29</v>
          </cell>
          <cell r="E564">
            <v>22</v>
          </cell>
        </row>
        <row r="565">
          <cell r="A565" t="str">
            <v>8508</v>
          </cell>
          <cell r="B565">
            <v>583597.78</v>
          </cell>
          <cell r="D565">
            <v>1786.2669999999998</v>
          </cell>
          <cell r="E565">
            <v>371</v>
          </cell>
        </row>
        <row r="566">
          <cell r="A566" t="str">
            <v>8509</v>
          </cell>
          <cell r="B566">
            <v>1630133.94</v>
          </cell>
          <cell r="D566">
            <v>4411.9340000000002</v>
          </cell>
          <cell r="E566">
            <v>284</v>
          </cell>
        </row>
        <row r="567">
          <cell r="A567" t="str">
            <v>8510</v>
          </cell>
          <cell r="B567">
            <v>35547</v>
          </cell>
          <cell r="D567">
            <v>48.8</v>
          </cell>
          <cell r="E567">
            <v>552</v>
          </cell>
        </row>
        <row r="568">
          <cell r="A568" t="str">
            <v>8511</v>
          </cell>
          <cell r="B568">
            <v>1395452.5299999998</v>
          </cell>
          <cell r="D568">
            <v>1820.1030000000001</v>
          </cell>
          <cell r="E568">
            <v>297</v>
          </cell>
        </row>
        <row r="569">
          <cell r="A569" t="str">
            <v>8512</v>
          </cell>
          <cell r="B569">
            <v>723134.87000000011</v>
          </cell>
          <cell r="D569">
            <v>977.17200000000003</v>
          </cell>
          <cell r="E569">
            <v>353</v>
          </cell>
        </row>
        <row r="570">
          <cell r="A570" t="str">
            <v>8513</v>
          </cell>
          <cell r="B570">
            <v>235537</v>
          </cell>
          <cell r="D570">
            <v>26.364000000000001</v>
          </cell>
          <cell r="E570">
            <v>440</v>
          </cell>
        </row>
        <row r="571">
          <cell r="A571" t="str">
            <v>8514</v>
          </cell>
          <cell r="B571">
            <v>42395.4</v>
          </cell>
          <cell r="D571">
            <v>212.5</v>
          </cell>
          <cell r="E571">
            <v>539</v>
          </cell>
        </row>
        <row r="572">
          <cell r="A572" t="str">
            <v>8515</v>
          </cell>
          <cell r="B572">
            <v>2143301.15</v>
          </cell>
          <cell r="D572">
            <v>1869.0310000000002</v>
          </cell>
          <cell r="E572">
            <v>257</v>
          </cell>
        </row>
        <row r="573">
          <cell r="A573" t="str">
            <v>8516</v>
          </cell>
          <cell r="B573">
            <v>16181476.279999999</v>
          </cell>
          <cell r="D573">
            <v>57400.500000000015</v>
          </cell>
          <cell r="E573">
            <v>100</v>
          </cell>
        </row>
        <row r="574">
          <cell r="A574" t="str">
            <v>8517</v>
          </cell>
          <cell r="B574">
            <v>72760428.939999998</v>
          </cell>
          <cell r="D574">
            <v>1094.2600000000002</v>
          </cell>
          <cell r="E574">
            <v>40</v>
          </cell>
        </row>
        <row r="575">
          <cell r="A575" t="str">
            <v>8518</v>
          </cell>
          <cell r="B575">
            <v>1864964.83</v>
          </cell>
          <cell r="D575">
            <v>7145.9899999999989</v>
          </cell>
          <cell r="E575">
            <v>270</v>
          </cell>
        </row>
        <row r="576">
          <cell r="A576" t="str">
            <v>8519</v>
          </cell>
          <cell r="B576">
            <v>88567.25</v>
          </cell>
          <cell r="D576">
            <v>365.4</v>
          </cell>
          <cell r="E576">
            <v>500</v>
          </cell>
        </row>
        <row r="577">
          <cell r="A577" t="str">
            <v>8522</v>
          </cell>
          <cell r="B577">
            <v>210210</v>
          </cell>
          <cell r="D577">
            <v>133.19999999999999</v>
          </cell>
          <cell r="E577">
            <v>448</v>
          </cell>
        </row>
        <row r="578">
          <cell r="A578" t="str">
            <v>8523</v>
          </cell>
          <cell r="B578">
            <v>496659</v>
          </cell>
          <cell r="D578">
            <v>594.26</v>
          </cell>
          <cell r="E578">
            <v>387</v>
          </cell>
        </row>
        <row r="579">
          <cell r="A579" t="str">
            <v>8525</v>
          </cell>
          <cell r="B579">
            <v>4385801.25</v>
          </cell>
          <cell r="D579">
            <v>515.75</v>
          </cell>
          <cell r="E579">
            <v>202</v>
          </cell>
        </row>
        <row r="580">
          <cell r="A580" t="str">
            <v>8527</v>
          </cell>
          <cell r="B580">
            <v>10470</v>
          </cell>
          <cell r="D580">
            <v>19.5</v>
          </cell>
          <cell r="E580">
            <v>599</v>
          </cell>
        </row>
        <row r="581">
          <cell r="A581" t="str">
            <v>8528</v>
          </cell>
          <cell r="B581">
            <v>9347430.9699999988</v>
          </cell>
          <cell r="D581">
            <v>11538.42</v>
          </cell>
          <cell r="E581">
            <v>132</v>
          </cell>
        </row>
        <row r="582">
          <cell r="A582" t="str">
            <v>8529</v>
          </cell>
          <cell r="B582">
            <v>22200</v>
          </cell>
          <cell r="D582">
            <v>468.05</v>
          </cell>
          <cell r="E582">
            <v>576</v>
          </cell>
        </row>
        <row r="583">
          <cell r="A583" t="str">
            <v>8530</v>
          </cell>
          <cell r="B583">
            <v>300000</v>
          </cell>
          <cell r="D583">
            <v>290</v>
          </cell>
          <cell r="E583">
            <v>422</v>
          </cell>
        </row>
        <row r="584">
          <cell r="A584" t="str">
            <v>8531</v>
          </cell>
          <cell r="B584">
            <v>6671.16</v>
          </cell>
          <cell r="D584">
            <v>15.45</v>
          </cell>
          <cell r="E584">
            <v>614</v>
          </cell>
        </row>
        <row r="585">
          <cell r="A585" t="str">
            <v>8533</v>
          </cell>
          <cell r="B585">
            <v>16000</v>
          </cell>
          <cell r="D585">
            <v>7.069</v>
          </cell>
          <cell r="E585">
            <v>587</v>
          </cell>
        </row>
        <row r="586">
          <cell r="A586" t="str">
            <v>8535</v>
          </cell>
          <cell r="B586">
            <v>1584755.47</v>
          </cell>
          <cell r="D586">
            <v>7432.3600000000006</v>
          </cell>
          <cell r="E586">
            <v>286</v>
          </cell>
        </row>
        <row r="587">
          <cell r="A587" t="str">
            <v>8536</v>
          </cell>
          <cell r="B587">
            <v>69529479.459999993</v>
          </cell>
          <cell r="D587">
            <v>64572.61</v>
          </cell>
          <cell r="E587">
            <v>42</v>
          </cell>
        </row>
        <row r="588">
          <cell r="A588" t="str">
            <v>8537</v>
          </cell>
          <cell r="B588">
            <v>27247364.380000003</v>
          </cell>
          <cell r="D588">
            <v>6951.6960000000008</v>
          </cell>
          <cell r="E588">
            <v>76</v>
          </cell>
        </row>
        <row r="589">
          <cell r="A589" t="str">
            <v>8538</v>
          </cell>
          <cell r="B589">
            <v>260680.87</v>
          </cell>
          <cell r="D589">
            <v>1221.2350000000001</v>
          </cell>
          <cell r="E589">
            <v>436</v>
          </cell>
        </row>
        <row r="590">
          <cell r="A590" t="str">
            <v>8539</v>
          </cell>
          <cell r="B590">
            <v>7582796.4299999997</v>
          </cell>
          <cell r="D590">
            <v>20022.07</v>
          </cell>
          <cell r="E590">
            <v>151</v>
          </cell>
        </row>
        <row r="591">
          <cell r="A591" t="str">
            <v>8541</v>
          </cell>
          <cell r="B591">
            <v>68766</v>
          </cell>
          <cell r="D591">
            <v>12</v>
          </cell>
          <cell r="E591">
            <v>513</v>
          </cell>
        </row>
        <row r="592">
          <cell r="A592" t="str">
            <v>8543</v>
          </cell>
          <cell r="B592">
            <v>9007380.0100000016</v>
          </cell>
          <cell r="D592">
            <v>533.54399999999998</v>
          </cell>
          <cell r="E592">
            <v>138</v>
          </cell>
        </row>
        <row r="593">
          <cell r="A593" t="str">
            <v>8544</v>
          </cell>
          <cell r="B593">
            <v>90650096.329999983</v>
          </cell>
          <cell r="D593">
            <v>328204.93099999992</v>
          </cell>
          <cell r="E593">
            <v>34</v>
          </cell>
        </row>
        <row r="594">
          <cell r="A594" t="str">
            <v>8545</v>
          </cell>
          <cell r="B594">
            <v>2333059.6</v>
          </cell>
          <cell r="D594">
            <v>17279.66</v>
          </cell>
          <cell r="E594">
            <v>250</v>
          </cell>
        </row>
        <row r="595">
          <cell r="A595" t="str">
            <v>8546</v>
          </cell>
          <cell r="B595">
            <v>13412.64</v>
          </cell>
          <cell r="D595">
            <v>18</v>
          </cell>
          <cell r="E595">
            <v>592</v>
          </cell>
        </row>
        <row r="596">
          <cell r="A596" t="str">
            <v>8547</v>
          </cell>
          <cell r="B596">
            <v>455925.14</v>
          </cell>
          <cell r="D596">
            <v>6133.1500000000005</v>
          </cell>
          <cell r="E596">
            <v>392</v>
          </cell>
        </row>
        <row r="597">
          <cell r="A597" t="str">
            <v>8607</v>
          </cell>
          <cell r="B597">
            <v>147560.5</v>
          </cell>
          <cell r="D597">
            <v>1730.5</v>
          </cell>
          <cell r="E597">
            <v>472</v>
          </cell>
        </row>
        <row r="598">
          <cell r="A598" t="str">
            <v>8608</v>
          </cell>
          <cell r="B598">
            <v>20648.25</v>
          </cell>
          <cell r="D598">
            <v>37.1</v>
          </cell>
          <cell r="E598">
            <v>579</v>
          </cell>
        </row>
        <row r="599">
          <cell r="A599" t="str">
            <v>8609</v>
          </cell>
          <cell r="B599">
            <v>1581487.06</v>
          </cell>
          <cell r="D599">
            <v>28320</v>
          </cell>
          <cell r="E599">
            <v>287</v>
          </cell>
        </row>
        <row r="600">
          <cell r="A600" t="str">
            <v>8701</v>
          </cell>
          <cell r="B600">
            <v>602825861.18000007</v>
          </cell>
          <cell r="D600">
            <v>2833326.42</v>
          </cell>
          <cell r="E600">
            <v>5</v>
          </cell>
        </row>
        <row r="601">
          <cell r="A601" t="str">
            <v>8703</v>
          </cell>
          <cell r="B601">
            <v>741544593.73000002</v>
          </cell>
          <cell r="D601">
            <v>1829252.3</v>
          </cell>
          <cell r="E601">
            <v>4</v>
          </cell>
        </row>
        <row r="602">
          <cell r="A602" t="str">
            <v>8704</v>
          </cell>
          <cell r="B602">
            <v>295324728</v>
          </cell>
          <cell r="D602">
            <v>836567</v>
          </cell>
          <cell r="E602">
            <v>15</v>
          </cell>
        </row>
        <row r="603">
          <cell r="A603" t="str">
            <v>8705</v>
          </cell>
          <cell r="B603">
            <v>46830.12</v>
          </cell>
          <cell r="D603">
            <v>370</v>
          </cell>
          <cell r="E603">
            <v>533</v>
          </cell>
        </row>
        <row r="604">
          <cell r="A604" t="str">
            <v>8707</v>
          </cell>
          <cell r="B604">
            <v>355400</v>
          </cell>
          <cell r="D604">
            <v>10400</v>
          </cell>
          <cell r="E604">
            <v>411</v>
          </cell>
        </row>
        <row r="605">
          <cell r="A605" t="str">
            <v>8708</v>
          </cell>
          <cell r="B605">
            <v>47912313.589999989</v>
          </cell>
          <cell r="D605">
            <v>348855.12099999998</v>
          </cell>
          <cell r="E605">
            <v>57</v>
          </cell>
        </row>
        <row r="606">
          <cell r="A606" t="str">
            <v>8709</v>
          </cell>
          <cell r="B606">
            <v>730000</v>
          </cell>
          <cell r="D606">
            <v>8000</v>
          </cell>
          <cell r="E606">
            <v>350</v>
          </cell>
        </row>
        <row r="607">
          <cell r="A607" t="str">
            <v>8711</v>
          </cell>
          <cell r="B607">
            <v>423451</v>
          </cell>
          <cell r="D607">
            <v>1452</v>
          </cell>
          <cell r="E607">
            <v>398</v>
          </cell>
        </row>
        <row r="608">
          <cell r="A608" t="str">
            <v>8712</v>
          </cell>
          <cell r="B608">
            <v>60037</v>
          </cell>
          <cell r="D608">
            <v>4927.0219999999999</v>
          </cell>
          <cell r="E608">
            <v>521</v>
          </cell>
        </row>
        <row r="609">
          <cell r="A609" t="str">
            <v>8714</v>
          </cell>
          <cell r="B609">
            <v>58610479.310000002</v>
          </cell>
          <cell r="D609">
            <v>270369.66000000003</v>
          </cell>
          <cell r="E609">
            <v>50</v>
          </cell>
        </row>
        <row r="610">
          <cell r="A610" t="str">
            <v>8715</v>
          </cell>
          <cell r="B610">
            <v>42305.99</v>
          </cell>
          <cell r="D610">
            <v>107.5</v>
          </cell>
          <cell r="E610">
            <v>540</v>
          </cell>
        </row>
        <row r="611">
          <cell r="A611" t="str">
            <v>8716</v>
          </cell>
          <cell r="B611">
            <v>2067513.83</v>
          </cell>
          <cell r="D611">
            <v>57206.258000000002</v>
          </cell>
          <cell r="E611">
            <v>261</v>
          </cell>
        </row>
        <row r="612">
          <cell r="A612" t="str">
            <v>8905</v>
          </cell>
          <cell r="B612">
            <v>916750</v>
          </cell>
          <cell r="D612">
            <v>6940</v>
          </cell>
          <cell r="E612">
            <v>332</v>
          </cell>
        </row>
        <row r="613">
          <cell r="A613" t="str">
            <v>9002</v>
          </cell>
          <cell r="B613">
            <v>425280</v>
          </cell>
          <cell r="D613">
            <v>55.4</v>
          </cell>
          <cell r="E613">
            <v>395</v>
          </cell>
        </row>
        <row r="614">
          <cell r="A614" t="str">
            <v>9004</v>
          </cell>
          <cell r="B614">
            <v>28241.200000000001</v>
          </cell>
          <cell r="D614">
            <v>19.46</v>
          </cell>
          <cell r="E614">
            <v>566</v>
          </cell>
        </row>
        <row r="615">
          <cell r="A615" t="str">
            <v>9006</v>
          </cell>
          <cell r="B615">
            <v>0</v>
          </cell>
          <cell r="D615">
            <v>1.2</v>
          </cell>
          <cell r="E615">
            <v>654</v>
          </cell>
        </row>
        <row r="616">
          <cell r="A616" t="str">
            <v>9010</v>
          </cell>
          <cell r="B616">
            <v>108875.18</v>
          </cell>
          <cell r="D616">
            <v>187</v>
          </cell>
          <cell r="E616">
            <v>488</v>
          </cell>
        </row>
        <row r="617">
          <cell r="A617" t="str">
            <v>9015</v>
          </cell>
          <cell r="B617">
            <v>2670925.67</v>
          </cell>
          <cell r="D617">
            <v>659.05</v>
          </cell>
          <cell r="E617">
            <v>237</v>
          </cell>
        </row>
        <row r="618">
          <cell r="A618" t="str">
            <v>9017</v>
          </cell>
          <cell r="B618">
            <v>405698.79</v>
          </cell>
          <cell r="D618">
            <v>1805.9869999999999</v>
          </cell>
          <cell r="E618">
            <v>403</v>
          </cell>
        </row>
        <row r="619">
          <cell r="A619" t="str">
            <v>9018</v>
          </cell>
          <cell r="B619">
            <v>13416531.42</v>
          </cell>
          <cell r="D619">
            <v>2767.08</v>
          </cell>
          <cell r="E619">
            <v>113</v>
          </cell>
        </row>
        <row r="620">
          <cell r="A620" t="str">
            <v>9019</v>
          </cell>
          <cell r="B620">
            <v>1500000</v>
          </cell>
          <cell r="D620">
            <v>15</v>
          </cell>
          <cell r="E620">
            <v>292</v>
          </cell>
        </row>
        <row r="621">
          <cell r="A621" t="str">
            <v>9021</v>
          </cell>
          <cell r="B621">
            <v>245355.88</v>
          </cell>
          <cell r="D621">
            <v>720</v>
          </cell>
          <cell r="E621">
            <v>438</v>
          </cell>
        </row>
        <row r="622">
          <cell r="A622" t="str">
            <v>9025</v>
          </cell>
          <cell r="B622">
            <v>1893404.08</v>
          </cell>
          <cell r="D622">
            <v>34.844999999999999</v>
          </cell>
          <cell r="E622">
            <v>267</v>
          </cell>
        </row>
        <row r="623">
          <cell r="A623" t="str">
            <v>9026</v>
          </cell>
          <cell r="B623">
            <v>1209919.3400000001</v>
          </cell>
          <cell r="D623">
            <v>186.19299999999998</v>
          </cell>
          <cell r="E623">
            <v>308</v>
          </cell>
        </row>
        <row r="624">
          <cell r="A624" t="str">
            <v>9027</v>
          </cell>
          <cell r="B624">
            <v>4182987.45</v>
          </cell>
          <cell r="D624">
            <v>82.170999999999992</v>
          </cell>
          <cell r="E624">
            <v>205</v>
          </cell>
        </row>
        <row r="625">
          <cell r="A625" t="str">
            <v>9028</v>
          </cell>
          <cell r="B625">
            <v>1437687.51</v>
          </cell>
          <cell r="D625">
            <v>223.6</v>
          </cell>
          <cell r="E625">
            <v>295</v>
          </cell>
        </row>
        <row r="626">
          <cell r="A626" t="str">
            <v>9029</v>
          </cell>
          <cell r="B626">
            <v>82288.929999999993</v>
          </cell>
          <cell r="D626">
            <v>14.723000000000001</v>
          </cell>
          <cell r="E626">
            <v>503</v>
          </cell>
        </row>
        <row r="627">
          <cell r="A627" t="str">
            <v>9030</v>
          </cell>
          <cell r="B627">
            <v>40974682.039999999</v>
          </cell>
          <cell r="D627">
            <v>2242.12</v>
          </cell>
          <cell r="E627">
            <v>60</v>
          </cell>
        </row>
        <row r="628">
          <cell r="A628" t="str">
            <v>9031</v>
          </cell>
          <cell r="B628">
            <v>11929816.75</v>
          </cell>
          <cell r="D628">
            <v>514.31399999999996</v>
          </cell>
          <cell r="E628">
            <v>119</v>
          </cell>
        </row>
        <row r="629">
          <cell r="A629" t="str">
            <v>9032</v>
          </cell>
          <cell r="B629">
            <v>17967883.369999997</v>
          </cell>
          <cell r="D629">
            <v>2252.4380000000001</v>
          </cell>
          <cell r="E629">
            <v>92</v>
          </cell>
        </row>
        <row r="630">
          <cell r="A630" t="str">
            <v>9102</v>
          </cell>
          <cell r="B630">
            <v>548.73</v>
          </cell>
          <cell r="D630">
            <v>9</v>
          </cell>
          <cell r="E630">
            <v>648</v>
          </cell>
        </row>
        <row r="631">
          <cell r="A631" t="str">
            <v>9106</v>
          </cell>
          <cell r="B631">
            <v>261391.39</v>
          </cell>
          <cell r="D631">
            <v>418.96</v>
          </cell>
          <cell r="E631">
            <v>434</v>
          </cell>
        </row>
        <row r="632">
          <cell r="A632" t="str">
            <v>9108</v>
          </cell>
          <cell r="B632">
            <v>11114.5</v>
          </cell>
          <cell r="D632">
            <v>20.8</v>
          </cell>
          <cell r="E632">
            <v>598</v>
          </cell>
        </row>
        <row r="633">
          <cell r="A633" t="str">
            <v>9208</v>
          </cell>
          <cell r="B633">
            <v>19200</v>
          </cell>
          <cell r="D633">
            <v>21.33</v>
          </cell>
          <cell r="E633">
            <v>582</v>
          </cell>
        </row>
        <row r="634">
          <cell r="A634" t="str">
            <v>9304</v>
          </cell>
          <cell r="B634">
            <v>7785.6</v>
          </cell>
          <cell r="D634">
            <v>31.5</v>
          </cell>
          <cell r="E634">
            <v>610</v>
          </cell>
        </row>
        <row r="635">
          <cell r="A635" t="str">
            <v>9401</v>
          </cell>
          <cell r="B635">
            <v>7500986.25</v>
          </cell>
          <cell r="D635">
            <v>105709.577</v>
          </cell>
          <cell r="E635">
            <v>152</v>
          </cell>
        </row>
        <row r="636">
          <cell r="A636" t="str">
            <v>9402</v>
          </cell>
          <cell r="B636">
            <v>533838.46</v>
          </cell>
          <cell r="D636">
            <v>7068.5</v>
          </cell>
          <cell r="E636">
            <v>379</v>
          </cell>
        </row>
        <row r="637">
          <cell r="A637" t="str">
            <v>9403</v>
          </cell>
          <cell r="B637">
            <v>36567895.719999999</v>
          </cell>
          <cell r="D637">
            <v>627231.28599999996</v>
          </cell>
          <cell r="E637">
            <v>66</v>
          </cell>
        </row>
        <row r="638">
          <cell r="A638" t="str">
            <v>9404</v>
          </cell>
          <cell r="B638">
            <v>64401573.609999999</v>
          </cell>
          <cell r="D638">
            <v>739372.89500000002</v>
          </cell>
          <cell r="E638">
            <v>46</v>
          </cell>
        </row>
        <row r="639">
          <cell r="A639" t="str">
            <v>9405</v>
          </cell>
          <cell r="B639">
            <v>8364194.2000000002</v>
          </cell>
          <cell r="D639">
            <v>20675.240000000002</v>
          </cell>
          <cell r="E639">
            <v>143</v>
          </cell>
        </row>
        <row r="640">
          <cell r="A640" t="str">
            <v>9406</v>
          </cell>
          <cell r="B640">
            <v>2358010.46</v>
          </cell>
          <cell r="D640">
            <v>36800</v>
          </cell>
          <cell r="E640">
            <v>249</v>
          </cell>
        </row>
        <row r="641">
          <cell r="A641" t="str">
            <v>9503</v>
          </cell>
          <cell r="B641">
            <v>2189885.0699999998</v>
          </cell>
          <cell r="D641">
            <v>20217.287</v>
          </cell>
          <cell r="E641">
            <v>253</v>
          </cell>
        </row>
        <row r="642">
          <cell r="A642" t="str">
            <v>9504</v>
          </cell>
          <cell r="B642">
            <v>534000</v>
          </cell>
          <cell r="D642">
            <v>8600</v>
          </cell>
          <cell r="E642">
            <v>378</v>
          </cell>
        </row>
        <row r="643">
          <cell r="A643" t="str">
            <v>9505</v>
          </cell>
          <cell r="B643">
            <v>36056</v>
          </cell>
          <cell r="D643">
            <v>2269.0340000000001</v>
          </cell>
          <cell r="E643">
            <v>550</v>
          </cell>
        </row>
        <row r="644">
          <cell r="A644" t="str">
            <v>9506</v>
          </cell>
          <cell r="B644">
            <v>590915.75</v>
          </cell>
          <cell r="D644">
            <v>8221.9320000000007</v>
          </cell>
          <cell r="E644">
            <v>369</v>
          </cell>
        </row>
        <row r="645">
          <cell r="A645" t="str">
            <v>9507</v>
          </cell>
          <cell r="B645">
            <v>1443230</v>
          </cell>
          <cell r="D645">
            <v>5446</v>
          </cell>
          <cell r="E645">
            <v>294</v>
          </cell>
        </row>
        <row r="646">
          <cell r="A646" t="str">
            <v>9508</v>
          </cell>
          <cell r="B646">
            <v>153500.01</v>
          </cell>
          <cell r="D646">
            <v>1255</v>
          </cell>
          <cell r="E646">
            <v>467</v>
          </cell>
        </row>
        <row r="647">
          <cell r="A647" t="str">
            <v>9603</v>
          </cell>
          <cell r="B647">
            <v>6361188.9199999999</v>
          </cell>
          <cell r="D647">
            <v>26002.231</v>
          </cell>
          <cell r="E647">
            <v>170</v>
          </cell>
        </row>
        <row r="648">
          <cell r="A648" t="str">
            <v>9608</v>
          </cell>
          <cell r="B648">
            <v>3045153.21</v>
          </cell>
          <cell r="D648">
            <v>31417.173000000003</v>
          </cell>
          <cell r="E648">
            <v>225</v>
          </cell>
        </row>
        <row r="649">
          <cell r="A649" t="str">
            <v>9609</v>
          </cell>
          <cell r="B649">
            <v>74592.160000000003</v>
          </cell>
          <cell r="D649">
            <v>577.78600000000006</v>
          </cell>
          <cell r="E649">
            <v>508</v>
          </cell>
        </row>
        <row r="650">
          <cell r="A650" t="str">
            <v>9610</v>
          </cell>
          <cell r="B650">
            <v>104916</v>
          </cell>
          <cell r="D650">
            <v>365.76499999999999</v>
          </cell>
          <cell r="E650">
            <v>491</v>
          </cell>
        </row>
        <row r="651">
          <cell r="A651" t="str">
            <v>9612</v>
          </cell>
          <cell r="B651">
            <v>252890.04</v>
          </cell>
          <cell r="D651">
            <v>240.96</v>
          </cell>
          <cell r="E651">
            <v>437</v>
          </cell>
        </row>
        <row r="652">
          <cell r="A652" t="str">
            <v>9613</v>
          </cell>
          <cell r="B652">
            <v>12827337.9</v>
          </cell>
          <cell r="D652">
            <v>47177</v>
          </cell>
          <cell r="E652">
            <v>116</v>
          </cell>
        </row>
        <row r="653">
          <cell r="A653" t="str">
            <v>9615</v>
          </cell>
          <cell r="B653">
            <v>344567.27</v>
          </cell>
          <cell r="D653">
            <v>21343.19</v>
          </cell>
          <cell r="E653">
            <v>412</v>
          </cell>
        </row>
        <row r="654">
          <cell r="A654" t="str">
            <v>9616</v>
          </cell>
          <cell r="B654">
            <v>976927</v>
          </cell>
          <cell r="D654">
            <v>9745.9599999999991</v>
          </cell>
          <cell r="E654">
            <v>328</v>
          </cell>
        </row>
        <row r="655">
          <cell r="A655" t="str">
            <v>9617</v>
          </cell>
          <cell r="B655">
            <v>524081.2</v>
          </cell>
          <cell r="D655">
            <v>3388.04</v>
          </cell>
          <cell r="E655">
            <v>382</v>
          </cell>
        </row>
        <row r="656">
          <cell r="A656" t="str">
            <v>9619</v>
          </cell>
          <cell r="B656">
            <v>161890617</v>
          </cell>
          <cell r="D656">
            <v>1012509.12</v>
          </cell>
          <cell r="E656">
            <v>24</v>
          </cell>
        </row>
        <row r="657">
          <cell r="A657" t="str">
            <v>9701</v>
          </cell>
          <cell r="B657">
            <v>3473.1</v>
          </cell>
          <cell r="D657">
            <v>45.36</v>
          </cell>
          <cell r="E657">
            <v>630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654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654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654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654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654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654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654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654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654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654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654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654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654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654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654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654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654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654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654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654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654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654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654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654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654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654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654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654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654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654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654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654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654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654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654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654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654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654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654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654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654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654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654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654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654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654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654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654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654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654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654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654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654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654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654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654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654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654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654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654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654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654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654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654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654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654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654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654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654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654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654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654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654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654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654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654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654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654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654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654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654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654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654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654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654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654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654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654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654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654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654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654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654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654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654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654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654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654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654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654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654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654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654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654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654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654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654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654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654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654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654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654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654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654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654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654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654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654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654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654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654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654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654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654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654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654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654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654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654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654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654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654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654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654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654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654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654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654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654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654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654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654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654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654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654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654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654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654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654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654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654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654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654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654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654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654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654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654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654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654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654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654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654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654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654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654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654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654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654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654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654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654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654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654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654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654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654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654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654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654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654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654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654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654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654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654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654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654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654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654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654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654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654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654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654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654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654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654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654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654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654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654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654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654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654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654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654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654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654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654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654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654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654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654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654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654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654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654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654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654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654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654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654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654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654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654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654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654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654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654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654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654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654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654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654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654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654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654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654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654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654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654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654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654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654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654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654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654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654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654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654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654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654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654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654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654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654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654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654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654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654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654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654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654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654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654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654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654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654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654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654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654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654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654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654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654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654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654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654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654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654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654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654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654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654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654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654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654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654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654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654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654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654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654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654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654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654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654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654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654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654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654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654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654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654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654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654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654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654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654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654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654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654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654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654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654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654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654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654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654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654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654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654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654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654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654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654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654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654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654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654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654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654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654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654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654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654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654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654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654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654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654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654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654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654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654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654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654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654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654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654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654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654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654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654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654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654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654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654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654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654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654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654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654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654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654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654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654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654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654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654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654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654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654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654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654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654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654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654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654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654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654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654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654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654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654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654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654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654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654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654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654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654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654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654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654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654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654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654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654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654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654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654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654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654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654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654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654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654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654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654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654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654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654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654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654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654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654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654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654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654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654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654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654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654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654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654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654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654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654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654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654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654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654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654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654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654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654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654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654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654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654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654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654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654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654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654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654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654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654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654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654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654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654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654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654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654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654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654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654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654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654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654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654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654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654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654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654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654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654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654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654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654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654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654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654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654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654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654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654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654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654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654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654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654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654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654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654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654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654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654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654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654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654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654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654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654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654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654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654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654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654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654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654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654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654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654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654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654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654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654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654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654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654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654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654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654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654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654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654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654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654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654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654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654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654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654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654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654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654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654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654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654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654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654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654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654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654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654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654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654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654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654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654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654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654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654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654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654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654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654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654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654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654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654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654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654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654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654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654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654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654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654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654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654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654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654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654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654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654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654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654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654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654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654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654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654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654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654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654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654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654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654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654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654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654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654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654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654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654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654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654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654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654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654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654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654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654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654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654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654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654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654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654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654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654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654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654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654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654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654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654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654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654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654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654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654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654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654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654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654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654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654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654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654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654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654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654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654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654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654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654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654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654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654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654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654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654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654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654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654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654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654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654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654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654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654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654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654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654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654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654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654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654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654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654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654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654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654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654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654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654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654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654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654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654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654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654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654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654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654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654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654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654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654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654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654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654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654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654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654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654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654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654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654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654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654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654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654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654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654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654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654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654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654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654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654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654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654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654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654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654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654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654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654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654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654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654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654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654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654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654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654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654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654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654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654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654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654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654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654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654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654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654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654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654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654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654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654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654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654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654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654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654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654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654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654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654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654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654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654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654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654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654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654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654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654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654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654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654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654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654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654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654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654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654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654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654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654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654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654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654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654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654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654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654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654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654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654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654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654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654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654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654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654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654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654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654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654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654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654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654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654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654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654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654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654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654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654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654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654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654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654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654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654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654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654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654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654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654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654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654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654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654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654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654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654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654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654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654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654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654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654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654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654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654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654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654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654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654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654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654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654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654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654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654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654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654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654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654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654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654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654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654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654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654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654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654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654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654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654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654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654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654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654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654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654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654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654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654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654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654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654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654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654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654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654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654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654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654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654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654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654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654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654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654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654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654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654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654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654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654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654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654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654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654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654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654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654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654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654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654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654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654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654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654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654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654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654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654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654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654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654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654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654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654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654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654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654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654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654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654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654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654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654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654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654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654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654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654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654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654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654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654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654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654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654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654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654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654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654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654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654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654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654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654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654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654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654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654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654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654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654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654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654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654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654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654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654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654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654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654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654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654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654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654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654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654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654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654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654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654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654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654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654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654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654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654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654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654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654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654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654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654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654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654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654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654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654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654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654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654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654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654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654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654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654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654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654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654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654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654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654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654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654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654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654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654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654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654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654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654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654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654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654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654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654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654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654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654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654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654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654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654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654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654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654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654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654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654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654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654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654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654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654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654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654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654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654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654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654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654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654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654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654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654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654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654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654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654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654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654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654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654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654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654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654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654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654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654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654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654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654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654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654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654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654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654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654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654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654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654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654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654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654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654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654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654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654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654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654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654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654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654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654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654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654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654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654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654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654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654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654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654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654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654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654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654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654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654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654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654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654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654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654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654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654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654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654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654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654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654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654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654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654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654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654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654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654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654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654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654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654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654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654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654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654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654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654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654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654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654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654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654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654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654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654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654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654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654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654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654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654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654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654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654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654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654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654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654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654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654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654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654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654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654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654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654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654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654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654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654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654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654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654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654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654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654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654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654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654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654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654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654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654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654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654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654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654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654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654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654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654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654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654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654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654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654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654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654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654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654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654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654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654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654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654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654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654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654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654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654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654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654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654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654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654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654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654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654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654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654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654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654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654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654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654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654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654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654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654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654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654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654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654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654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654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654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654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654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654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654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654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654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654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654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654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654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654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654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654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654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654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654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654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654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654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654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654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654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654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654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654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654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654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654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654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654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654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654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654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654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654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654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654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654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654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654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654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654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654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654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654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654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654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654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654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654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654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654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654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654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654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654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654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654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654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654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654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654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654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654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654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654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654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654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654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654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654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654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654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654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654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654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654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654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654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654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654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654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654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654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654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654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654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654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654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654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654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654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654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654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654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654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654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654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654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654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654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654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654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654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654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654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654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654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654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654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654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654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654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654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654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654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654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654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654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654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654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654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654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654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654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654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654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654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654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654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654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654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654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654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654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654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654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654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654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654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654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654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654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654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654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654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654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654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654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654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654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654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654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654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654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654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654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654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654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654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654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654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654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654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654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654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654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654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654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654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654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654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654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654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654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654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654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654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654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654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654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654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654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654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654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654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654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654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654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654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654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654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654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654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654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654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654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654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654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654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654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654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654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654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654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654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654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654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654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654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654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654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654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654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654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654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654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654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654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654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654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654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654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654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654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654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654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654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654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654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654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654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654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654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654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654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654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654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654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654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654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654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654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654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654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654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654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654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654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654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654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654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654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654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654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654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654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654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654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654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654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654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654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654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654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654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654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654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654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654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654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654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654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654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654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654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654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654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654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654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654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654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654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654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654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654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654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654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654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654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654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654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654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654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654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654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654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654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654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654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654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654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654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654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654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654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654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654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654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654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654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654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654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654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654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654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654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654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654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654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654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654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654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654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654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654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654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654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654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654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654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654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654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654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654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654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654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654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654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654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654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654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654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654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654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654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654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654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654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654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654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654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654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654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654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654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654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654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654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654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654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654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654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654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654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654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654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654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654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654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654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654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654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654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654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654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654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654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654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654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654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654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654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654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654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654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654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654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654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654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654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654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654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654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654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654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654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654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654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654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654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654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654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654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654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654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654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654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654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654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654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654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654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654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654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654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654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654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654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654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654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654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654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654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654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654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654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654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654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654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654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654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654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654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654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654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654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654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654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654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654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654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654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654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654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654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654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654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654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654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654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654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654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654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654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654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654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654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654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654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654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654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654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654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654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654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654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654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654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654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654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654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654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654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654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654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654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654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654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654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654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654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654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654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654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654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654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654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654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654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654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654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654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654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654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654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654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654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654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654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654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654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654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654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654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654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654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654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654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654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654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654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654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654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654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654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654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654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654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654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654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654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654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654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654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654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654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654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654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654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654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654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654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654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654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654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654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654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654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654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654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654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654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654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654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654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654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654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654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654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654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654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654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654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654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654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654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654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654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654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654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654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654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654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654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654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654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654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654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654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654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654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654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654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654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654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654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654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654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654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654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654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654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654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654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654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654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654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654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654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654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654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654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654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654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654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654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654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654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654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654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654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654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654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654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654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654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654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654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654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654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654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654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654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654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654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654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654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654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654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654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654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654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654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654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654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654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654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654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654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654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654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654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654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654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654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654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654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654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654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654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654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654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654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654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654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654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654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654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654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654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654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654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654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654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654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654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654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654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654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654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654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654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654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654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654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654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654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654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654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654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654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654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654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654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654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654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654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654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654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654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654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654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654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654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654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654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654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654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654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654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654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654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654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654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654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654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654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654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654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654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654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654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654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654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654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654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654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654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654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654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654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654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654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654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654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654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654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654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654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654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654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654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654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654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654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654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654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654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654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654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654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654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654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654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654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654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654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654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654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654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654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654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654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654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654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654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654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654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654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654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654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654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654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654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654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654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654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654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654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654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654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654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654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654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654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654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654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654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654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654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654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654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654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654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654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654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654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654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654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654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654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654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654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654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654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654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654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654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654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654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654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654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654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654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654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654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654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654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654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654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654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654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654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654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654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654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654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654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654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654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654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654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654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654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654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654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654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654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654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654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654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654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654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654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654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654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654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654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654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654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654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654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654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654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654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654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654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654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654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654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654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654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654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654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654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654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654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654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654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654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654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654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654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654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654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654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654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654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654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654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654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654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654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654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654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654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654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654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654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654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654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654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654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654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654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654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654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654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654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654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654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654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654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654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654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654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654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654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654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654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654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654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654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654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654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654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654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654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654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654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654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654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654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654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654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654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654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654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654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654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654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654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654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654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654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654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654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654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654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654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654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654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654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654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654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654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654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654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654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654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654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654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654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654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654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654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654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654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654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654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654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654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654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654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654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654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654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654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654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654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654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654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654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654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654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654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654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654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654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654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654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654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654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654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654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654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654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654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654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654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654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654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654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654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654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654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654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654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654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654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654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654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654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654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654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654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654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654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654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654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654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654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654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654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654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654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654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654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654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654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654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654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654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654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654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654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654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654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654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654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654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654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654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654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654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654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654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654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654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654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654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654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654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654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654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654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654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654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654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654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654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654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654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654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654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654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654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654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654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654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654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654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654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654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654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654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654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654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654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654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654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654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654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654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654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654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654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654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654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654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654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654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654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654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654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654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654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654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654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654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654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654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654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654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654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654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654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654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654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654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654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654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654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654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654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654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654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654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654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654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654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654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654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654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654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654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654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654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654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654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654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654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654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654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654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654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654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654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654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654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654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654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654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654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654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654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654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654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654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654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654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654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654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654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654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654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654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654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654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654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654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654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654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654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654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654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654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654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654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654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654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654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654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654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654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654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654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654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654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654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654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654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654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654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654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654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654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654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654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654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654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654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654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654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654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654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654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654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654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654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654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654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654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654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654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654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654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654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654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654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654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654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654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654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654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654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654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654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654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654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654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654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654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654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654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654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654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654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654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654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654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654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654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654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654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654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654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654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654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654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654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654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654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654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654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654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654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654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654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654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654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654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654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654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654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654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654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654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654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654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654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654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654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654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654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654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654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654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654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654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654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654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654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654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654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654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654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654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654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654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654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654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654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654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654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654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654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654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654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654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654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654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654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654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654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654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654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654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654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654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654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654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654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654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654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654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654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654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654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654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654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654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654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654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654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654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654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654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654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654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654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654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654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654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654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654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654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654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654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654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654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654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654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654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654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654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654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654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654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654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654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654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654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654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654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654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654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654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654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654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654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654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654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654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654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654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654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654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654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654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654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654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654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654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654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654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654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654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654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654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654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654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654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654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654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654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654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654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654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654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654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654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654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654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654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654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654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654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654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654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654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654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654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654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654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654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654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654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654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654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654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654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654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654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654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654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654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654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654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654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654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654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654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654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654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654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654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654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654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654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654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654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654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654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654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654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654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654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654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654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654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654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654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654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654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654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654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654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654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654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654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654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654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654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654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654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654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654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654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654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654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654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654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654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654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654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654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654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654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654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654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654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654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654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654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654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654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654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654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654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654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654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654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654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654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654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654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654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654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654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654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654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654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654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654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654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654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654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654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654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654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654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654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654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654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654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654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654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654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654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654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654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654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654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654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654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654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654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654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654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654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654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654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654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654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654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654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654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654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654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654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654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654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654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654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654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654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654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654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654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654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654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654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654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654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654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654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654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654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654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654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654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654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654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654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654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654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654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654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654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654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654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654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654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654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654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654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654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654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654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654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654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654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654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654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654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654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654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654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654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654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654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654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654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654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654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654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654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654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654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654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654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654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654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654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654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654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654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654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654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654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654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654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654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654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654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654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654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654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654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654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654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654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654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654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654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654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654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654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654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654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654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654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654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654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654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654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654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654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654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654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654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654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654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654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654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654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654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654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654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654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654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654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654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654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654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654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654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654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654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654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654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654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654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654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654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654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654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654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654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654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654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654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654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654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654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654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654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654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654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654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654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654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654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654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654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654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654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654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654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654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654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654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654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654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654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654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654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654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654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654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654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654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654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654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654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654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654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654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654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654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654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654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654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654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654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654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654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654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654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654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654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654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654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654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654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654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654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654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654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654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654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654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654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654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654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654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654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654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654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654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654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654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654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654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654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654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654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654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654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654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654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654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654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654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654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654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654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654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654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654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654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654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654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654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654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654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654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654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654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654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654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654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654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654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654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654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654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654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654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654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654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654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654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654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654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654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654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654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654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654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654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654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654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654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654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654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654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654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654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654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654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654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654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654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654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654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654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654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654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654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654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654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654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654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654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654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654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654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654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654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654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654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654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654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654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654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654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654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654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654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654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654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654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654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654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654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654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654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654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654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654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654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654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654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654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654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654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654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654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654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654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654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654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654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654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654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654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654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654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654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654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654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654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654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654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654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654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654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654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654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654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654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654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654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654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654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654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654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654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654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654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654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654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654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654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654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654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654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654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654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654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654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654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654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654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654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654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654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654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654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654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654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654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654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654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654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654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654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654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654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654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654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654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654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654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654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654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654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654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654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654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654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654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654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654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654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654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654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654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654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654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654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654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654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654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654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654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654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654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654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654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654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654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654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654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654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654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654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654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654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654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654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654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654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654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654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654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654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654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654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654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654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654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654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654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654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654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654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654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654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654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654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654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654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654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654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654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654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654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654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654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654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654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654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654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654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654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654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654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654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654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654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654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654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654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654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654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654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654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654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654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654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654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654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654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654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654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654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654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654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654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654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654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654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654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654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654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654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654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654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654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654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654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654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654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654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654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654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654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654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654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654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654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654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654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654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654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654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654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654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654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654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654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654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654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654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654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654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654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654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654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654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654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654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654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654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654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654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654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654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654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654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654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654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654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654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654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654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654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654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654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654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654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654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654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654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654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654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654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654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654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654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654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654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654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654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654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654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654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654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654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654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654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654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654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654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654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654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654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654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654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654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654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654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654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654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654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654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654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654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654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654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654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654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654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654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654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654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654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654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654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654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654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654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654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654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654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654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654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654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654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654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654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654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654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654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654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654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654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654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654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654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654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654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654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654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654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654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654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654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654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654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654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654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654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654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654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654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654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654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654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654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654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654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654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654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654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654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654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654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654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654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654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654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654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654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654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654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654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654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654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654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654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654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654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654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654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654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654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654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654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654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654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654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654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654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654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654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654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654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654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654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654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654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654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654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654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654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654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654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654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654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654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654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654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654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654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654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654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654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654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654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654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654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654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654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654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654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654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654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654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654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654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654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654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654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654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654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654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654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654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654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654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654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654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654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654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654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654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654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654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654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654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654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654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654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654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654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654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654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654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654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654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654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654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654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654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654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654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654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654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654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654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654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654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654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654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654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654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654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654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654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654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654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654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654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654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654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654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654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654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654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654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654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654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654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654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654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654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654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654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654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654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654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654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654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654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654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654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654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654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654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654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654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654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654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654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654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654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654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654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654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654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654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654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654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654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654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654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654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654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654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654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654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654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654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654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654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654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654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654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654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654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654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654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654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654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654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654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654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654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654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654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654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654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654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654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654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654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654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654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654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654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654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654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654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654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654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654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654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654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654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654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654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654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654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654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654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654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654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654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654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654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654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654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654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654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654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654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654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654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654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654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654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654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654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654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654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654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654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654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654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654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654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654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654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654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654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654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654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654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654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654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654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654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654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654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654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654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654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654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654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654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654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654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654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654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654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654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654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654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654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654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654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654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654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654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654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654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654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654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654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654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654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654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654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654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654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654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654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654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654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654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654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654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654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654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654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654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654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654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654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654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654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654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654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654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654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654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654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654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654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654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654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654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654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654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654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654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654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654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654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654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654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654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654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654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654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654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654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654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654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654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654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654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654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654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654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654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654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654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654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654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654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654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654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654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654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654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654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654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654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654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654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654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654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654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654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654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654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654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654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654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654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654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654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654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654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654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654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654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654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654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654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654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654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654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654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654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654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654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654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654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654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654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654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654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654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654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654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654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654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654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654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654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654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654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654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654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654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654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654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654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654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654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654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654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654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654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654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654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654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654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654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654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654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654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654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654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654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654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654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654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654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654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654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654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654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654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654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654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654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654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654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654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654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654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654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654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654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654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654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654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654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654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654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654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654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654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654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654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654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654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654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654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654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654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654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654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654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654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654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654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654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654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654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654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654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654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654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654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654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654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654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654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654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654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654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654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654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654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654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654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654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654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654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654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654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654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654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654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654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654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654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654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654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654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654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654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654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654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654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654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654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654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654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654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654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654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654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654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654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654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654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654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654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654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654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654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654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654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654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654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654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654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654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654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654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654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654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654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654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654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654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654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654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654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654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654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654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654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654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654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654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654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654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654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654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654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654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654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654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654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654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654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654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654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654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654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654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654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654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654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654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654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654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654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654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654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654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654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654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654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654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654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654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654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654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654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654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654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654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654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654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654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654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654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654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654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654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654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654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654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654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654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654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654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654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654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654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654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654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654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654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654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654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654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654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654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654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654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654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654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654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654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654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654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654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654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654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654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654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654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654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654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654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654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654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654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654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654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654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654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654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654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654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654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654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654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654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654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654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654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654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654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654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654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654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654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654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654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654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654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654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654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654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654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654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654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654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654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654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654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654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654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654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654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654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654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654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654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654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654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654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654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654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654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654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654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654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654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654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654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654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654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654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654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654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654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654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654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654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654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654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654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654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654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654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654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654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654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654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654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654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654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654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654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654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654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654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654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654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654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654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654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654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654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654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654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654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654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654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654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654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654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654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654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654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654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654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654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654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654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654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654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654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654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654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654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654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654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654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654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654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654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654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654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654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654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654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654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654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654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654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654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654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654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654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654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654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654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654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654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654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654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654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654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654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654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654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654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654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654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654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654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654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654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654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654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654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654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654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654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654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654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654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654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654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654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654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654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654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654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654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654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654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654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654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654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654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654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654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654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654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654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654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654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654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654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654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654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654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654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654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654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654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654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654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654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654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654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654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654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654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654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654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654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654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654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654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654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654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654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654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654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654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654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654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654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654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654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654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654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654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654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654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654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654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654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654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654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654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654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654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654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654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654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654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654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654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654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654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654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654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654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654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654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654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654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654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654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654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654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654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654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654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654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654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654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654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654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654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654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654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654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654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654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654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654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654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654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654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654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654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654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654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654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654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654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654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654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654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654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654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654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654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654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654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654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654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654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654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654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654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654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654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654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654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654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654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654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654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654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654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654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654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654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654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654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654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654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654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654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654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654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654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654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654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654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654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654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654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654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654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654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654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654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654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654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654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654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654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654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654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654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654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654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654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654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654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654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654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654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654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654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654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654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654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654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654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654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654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654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654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654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654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654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654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654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654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654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654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654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654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654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654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654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654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654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654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654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654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654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654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654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654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654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654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654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654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654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654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654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654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654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654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654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654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654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654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654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654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654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654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654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654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654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654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654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654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654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654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654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654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16" sqref="I16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1" t="str">
        <f>"ด่านศุลกากร"&amp;[1]กรอกข้อมูล!B1</f>
        <v>ด่านศุลกากรช่องเม็ก</v>
      </c>
      <c r="B1" s="171"/>
      <c r="C1" s="171"/>
      <c r="D1" s="171"/>
      <c r="E1" s="171"/>
    </row>
    <row r="2" spans="1:5" x14ac:dyDescent="0.35">
      <c r="A2" s="171" t="s">
        <v>0</v>
      </c>
      <c r="B2" s="171"/>
      <c r="C2" s="171"/>
      <c r="D2" s="171"/>
      <c r="E2" s="171"/>
    </row>
    <row r="3" spans="1:5" x14ac:dyDescent="0.35">
      <c r="A3" s="171" t="str">
        <f>"ปีงบประมาณ "&amp;[1]กรอกข้อมูล!B2&amp;" ("&amp;[1]กรอกข้อมูล!C4&amp;" "&amp;[1]กรอกข้อมูล!D4&amp;")"</f>
        <v>ปีงบประมาณ 2568 (กันยายน 2568)</v>
      </c>
      <c r="B3" s="171"/>
      <c r="C3" s="171"/>
      <c r="D3" s="171"/>
      <c r="E3" s="171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14841.562810000001</v>
      </c>
      <c r="E6" s="6">
        <f>(INDEX('[1]4หลัก-เดือน'!$B$2:$B$5001,MATCH($A6,'[1]4หลัก-เดือน'!$E$2:$E$5001,0)))/1000000</f>
        <v>351.12020638999996</v>
      </c>
    </row>
    <row r="7" spans="1:5" s="3" customFormat="1" ht="21" x14ac:dyDescent="0.35">
      <c r="A7" s="7">
        <v>2</v>
      </c>
      <c r="B7" s="8" t="s">
        <v>18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260.27499999999998</v>
      </c>
      <c r="E7" s="9">
        <f>(INDEX('[1]4หลัก-เดือน'!$B$2:$B$5001,MATCH($A7,'[1]4หลัก-เดือน'!$E$2:$E$5001,0)))/1000000</f>
        <v>89.008327359999996</v>
      </c>
    </row>
    <row r="8" spans="1:5" s="3" customFormat="1" ht="21" x14ac:dyDescent="0.35">
      <c r="A8" s="7">
        <v>3</v>
      </c>
      <c r="B8" s="8" t="s">
        <v>20</v>
      </c>
      <c r="C8" s="7" t="str">
        <f>INDEX('[1]4หลัก-เดือน'!$A$2:$A$5001,MATCH($A8,'[1]4หลัก-เดือน'!$E$2:$E$5001,0))</f>
        <v>1601</v>
      </c>
      <c r="D8" s="9">
        <f>(INDEX('[1]4หลัก-เดือน'!$D$2:$D$5001,MATCH($A8,'[1]4หลัก-เดือน'!$E$2:$E$5001,0)))/1000</f>
        <v>1068.365</v>
      </c>
      <c r="E8" s="9">
        <f>(INDEX('[1]4หลัก-เดือน'!$B$2:$B$5001,MATCH($A8,'[1]4หลัก-เดือน'!$E$2:$E$5001,0)))/1000000</f>
        <v>64.024967250000003</v>
      </c>
    </row>
    <row r="9" spans="1:5" s="3" customFormat="1" ht="21" x14ac:dyDescent="0.35">
      <c r="A9" s="7">
        <v>4</v>
      </c>
      <c r="B9" s="8" t="s">
        <v>14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990.92748800000004</v>
      </c>
      <c r="E9" s="9">
        <f>(INDEX('[1]4หลัก-เดือน'!$B$2:$B$5001,MATCH($A9,'[1]4หลัก-เดือน'!$E$2:$E$5001,0)))/1000000</f>
        <v>56.983437230000007</v>
      </c>
    </row>
    <row r="10" spans="1:5" s="3" customFormat="1" ht="21" x14ac:dyDescent="0.35">
      <c r="A10" s="7">
        <v>5</v>
      </c>
      <c r="B10" s="8" t="s">
        <v>23</v>
      </c>
      <c r="C10" s="7" t="str">
        <f>INDEX('[1]4หลัก-เดือน'!$A$2:$A$5001,MATCH($A10,'[1]4หลัก-เดือน'!$E$2:$E$5001,0))</f>
        <v>1604</v>
      </c>
      <c r="D10" s="9">
        <f>(INDEX('[1]4หลัก-เดือน'!$D$2:$D$5001,MATCH($A10,'[1]4หลัก-เดือน'!$E$2:$E$5001,0)))/1000</f>
        <v>534.82506000000001</v>
      </c>
      <c r="E10" s="9">
        <f>(INDEX('[1]4หลัก-เดือน'!$B$2:$B$5001,MATCH($A10,'[1]4หลัก-เดือน'!$E$2:$E$5001,0)))/1000000</f>
        <v>55.997011860000001</v>
      </c>
    </row>
    <row r="11" spans="1:5" s="3" customFormat="1" ht="21" x14ac:dyDescent="0.35">
      <c r="A11" s="7">
        <v>6</v>
      </c>
      <c r="B11" s="8" t="s">
        <v>17</v>
      </c>
      <c r="C11" s="7" t="str">
        <f>INDEX('[1]4หลัก-เดือน'!$A$2:$A$5001,MATCH($A11,'[1]4หลัก-เดือน'!$E$2:$E$5001,0))</f>
        <v>2202</v>
      </c>
      <c r="D11" s="9">
        <f>(INDEX('[1]4หลัก-เดือน'!$D$2:$D$5001,MATCH($A11,'[1]4หลัก-เดือน'!$E$2:$E$5001,0)))/1000</f>
        <v>1602.593611</v>
      </c>
      <c r="E11" s="9">
        <f>(INDEX('[1]4หลัก-เดือน'!$B$2:$B$5001,MATCH($A11,'[1]4หลัก-เดือน'!$E$2:$E$5001,0)))/1000000</f>
        <v>55.037695449999994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INDEX('[1]4หลัก-เดือน'!$A$2:$A$5001,MATCH($A12,'[1]4หลัก-เดือน'!$E$2:$E$5001,0))</f>
        <v>2106</v>
      </c>
      <c r="D12" s="9">
        <f>(INDEX('[1]4หลัก-เดือน'!$D$2:$D$5001,MATCH($A12,'[1]4หลัก-เดือน'!$E$2:$E$5001,0)))/1000</f>
        <v>838.69051799999988</v>
      </c>
      <c r="E12" s="9">
        <f>(INDEX('[1]4หลัก-เดือน'!$B$2:$B$5001,MATCH($A12,'[1]4หลัก-เดือน'!$E$2:$E$5001,0)))/1000000</f>
        <v>50.772184690000003</v>
      </c>
    </row>
    <row r="13" spans="1:5" s="3" customFormat="1" ht="21" x14ac:dyDescent="0.35">
      <c r="A13" s="7">
        <v>8</v>
      </c>
      <c r="B13" s="8" t="s">
        <v>24</v>
      </c>
      <c r="C13" s="7" t="str">
        <f>INDEX('[1]4หลัก-เดือน'!$A$2:$A$5001,MATCH($A13,'[1]4หลัก-เดือน'!$E$2:$E$5001,0))</f>
        <v>2103</v>
      </c>
      <c r="D13" s="9">
        <f>(INDEX('[1]4หลัก-เดือน'!$D$2:$D$5001,MATCH($A13,'[1]4หลัก-เดือน'!$E$2:$E$5001,0)))/1000</f>
        <v>623.26780299999996</v>
      </c>
      <c r="E13" s="9">
        <f>(INDEX('[1]4หลัก-เดือน'!$B$2:$B$5001,MATCH($A13,'[1]4หลัก-เดือน'!$E$2:$E$5001,0)))/1000000</f>
        <v>39.837697689999999</v>
      </c>
    </row>
    <row r="14" spans="1:5" s="3" customFormat="1" ht="21" x14ac:dyDescent="0.35">
      <c r="A14" s="7">
        <v>9</v>
      </c>
      <c r="B14" s="8" t="s">
        <v>19</v>
      </c>
      <c r="C14" s="7" t="str">
        <f>INDEX('[1]4หลัก-เดือน'!$A$2:$A$5001,MATCH($A14,'[1]4หลัก-เดือน'!$E$2:$E$5001,0))</f>
        <v>2101</v>
      </c>
      <c r="D14" s="9">
        <f>(INDEX('[1]4หลัก-เดือน'!$D$2:$D$5001,MATCH($A14,'[1]4หลัก-เดือน'!$E$2:$E$5001,0)))/1000</f>
        <v>249.091973</v>
      </c>
      <c r="E14" s="9">
        <f>(INDEX('[1]4หลัก-เดือน'!$B$2:$B$5001,MATCH($A14,'[1]4หลัก-เดือน'!$E$2:$E$5001,0)))/1000000</f>
        <v>39.81754428</v>
      </c>
    </row>
    <row r="15" spans="1:5" s="3" customFormat="1" ht="21" x14ac:dyDescent="0.35">
      <c r="A15" s="10">
        <v>10</v>
      </c>
      <c r="B15" s="11" t="s">
        <v>25</v>
      </c>
      <c r="C15" s="10" t="str">
        <f>INDEX('[1]4หลัก-เดือน'!$A$2:$A$5001,MATCH($A15,'[1]4หลัก-เดือน'!$E$2:$E$5001,0))</f>
        <v>3304</v>
      </c>
      <c r="D15" s="12">
        <f>(INDEX('[1]4หลัก-เดือน'!$D$2:$D$5001,MATCH($A15,'[1]4หลัก-เดือน'!$E$2:$E$5001,0)))/1000</f>
        <v>374.56215499999996</v>
      </c>
      <c r="E15" s="13">
        <f>(INDEX('[1]4หลัก-เดือน'!$B$2:$B$5001,MATCH($A15,'[1]4หลัก-เดือน'!$E$2:$E$5001,0)))/1000000</f>
        <v>34.707280519999998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21384.161417999996</v>
      </c>
      <c r="E16" s="17">
        <f>SUM(E6:E15)</f>
        <v>837.30635272000018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22959.908582000004</v>
      </c>
      <c r="E17" s="17">
        <f>+E18-E16</f>
        <v>942.07364727999993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44344.07</v>
      </c>
      <c r="E18" s="21">
        <f>ROUND((SUM('[1]CISขาออก-เดือน'!C2:C5001)/1000000),2)</f>
        <v>1779.38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2191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activeCell="L12" sqref="L12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1" t="str">
        <f>"ด่านศุลกากร"&amp;[1]กรอกข้อมูล!B1</f>
        <v>ด่านศุลกากรช่องเม็ก</v>
      </c>
      <c r="B1" s="171"/>
      <c r="C1" s="171"/>
      <c r="D1" s="171"/>
      <c r="E1" s="171"/>
    </row>
    <row r="2" spans="1:5" x14ac:dyDescent="0.35">
      <c r="A2" s="171" t="s">
        <v>0</v>
      </c>
      <c r="B2" s="171"/>
      <c r="C2" s="171"/>
      <c r="D2" s="171"/>
      <c r="E2" s="171"/>
    </row>
    <row r="3" spans="1:5" x14ac:dyDescent="0.35">
      <c r="A3" s="171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30 กันยายน 2568</v>
      </c>
      <c r="B3" s="171"/>
      <c r="C3" s="171"/>
      <c r="D3" s="171"/>
      <c r="E3" s="171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30 กันยายน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221675.66514799997</v>
      </c>
      <c r="E6" s="6">
        <f>(INDEX('[1]4หลัก-ปีงบ'!$B$2:$B$5001,MATCH($A6,'[1]4หลัก-ปีงบ'!$E$2:$E$5001,0)))/1000000</f>
        <v>5863.2259770500004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13116.286678000002</v>
      </c>
      <c r="E7" s="9">
        <f>(INDEX('[1]4หลัก-ปีงบ'!$B$2:$B$5001,MATCH($A7,'[1]4หลัก-ปีงบ'!$E$2:$E$5001,0)))/1000000</f>
        <v>842.61347973999989</v>
      </c>
    </row>
    <row r="8" spans="1:5" s="3" customFormat="1" ht="21" x14ac:dyDescent="0.35">
      <c r="A8" s="7">
        <v>3</v>
      </c>
      <c r="B8" s="8" t="s">
        <v>17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21904.426412999997</v>
      </c>
      <c r="E8" s="9">
        <f>(INDEX('[1]4หลัก-ปีงบ'!$B$2:$B$5001,MATCH($A8,'[1]4หลัก-ปีงบ'!$E$2:$E$5001,0)))/1000000</f>
        <v>752.39171557000009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INDEX('[1]4หลัก-ปีงบ'!$A$2:$A$5001,MATCH($A9,'[1]4หลัก-ปีงบ'!$E$2:$E$5001,0))</f>
        <v>8703</v>
      </c>
      <c r="D9" s="9">
        <f>(INDEX('[1]4หลัก-ปีงบ'!$D$2:$D$5001,MATCH($A9,'[1]4หลัก-ปีงบ'!$E$2:$E$5001,0)))/1000</f>
        <v>1829.2523000000001</v>
      </c>
      <c r="E9" s="9">
        <f>(INDEX('[1]4หลัก-ปีงบ'!$B$2:$B$5001,MATCH($A9,'[1]4หลัก-ปีงบ'!$E$2:$E$5001,0)))/1000000</f>
        <v>741.54459372999997</v>
      </c>
    </row>
    <row r="10" spans="1:5" s="3" customFormat="1" ht="21" x14ac:dyDescent="0.35">
      <c r="A10" s="7">
        <v>5</v>
      </c>
      <c r="B10" s="8" t="s">
        <v>7</v>
      </c>
      <c r="C10" s="7" t="str">
        <f>INDEX('[1]4หลัก-ปีงบ'!$A$2:$A$5001,MATCH($A10,'[1]4หลัก-ปีงบ'!$E$2:$E$5001,0))</f>
        <v>8701</v>
      </c>
      <c r="D10" s="9">
        <f>(INDEX('[1]4หลัก-ปีงบ'!$D$2:$D$5001,MATCH($A10,'[1]4หลัก-ปีงบ'!$E$2:$E$5001,0)))/1000</f>
        <v>2833.3264199999999</v>
      </c>
      <c r="E10" s="9">
        <f>(INDEX('[1]4หลัก-ปีงบ'!$B$2:$B$5001,MATCH($A10,'[1]4หลัก-ปีงบ'!$E$2:$E$5001,0)))/1000000</f>
        <v>602.82586118000006</v>
      </c>
    </row>
    <row r="11" spans="1:5" s="3" customFormat="1" ht="21" x14ac:dyDescent="0.35">
      <c r="A11" s="7">
        <v>6</v>
      </c>
      <c r="B11" s="8" t="s">
        <v>21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7524.8462410000002</v>
      </c>
      <c r="E11" s="9">
        <f>(INDEX('[1]4หลัก-ปีงบ'!$B$2:$B$5001,MATCH($A11,'[1]4หลัก-ปีงบ'!$E$2:$E$5001,0)))/1000000</f>
        <v>480.06982853</v>
      </c>
    </row>
    <row r="12" spans="1:5" s="3" customFormat="1" ht="21" x14ac:dyDescent="0.35">
      <c r="A12" s="7">
        <v>7</v>
      </c>
      <c r="B12" s="8" t="s">
        <v>22</v>
      </c>
      <c r="C12" s="7" t="str">
        <f>INDEX('[1]4หลัก-ปีงบ'!$A$2:$A$5001,MATCH($A12,'[1]4หลัก-ปีงบ'!$E$2:$E$5001,0))</f>
        <v>2716</v>
      </c>
      <c r="D12" s="9">
        <f>(INDEX('[1]4หลัก-ปีงบ'!$D$2:$D$5001,MATCH($A12,'[1]4หลัก-ปีงบ'!$E$2:$E$5001,0)))/1000</f>
        <v>3.2000000000000001E-2</v>
      </c>
      <c r="E12" s="9">
        <f>(INDEX('[1]4หลัก-ปีงบ'!$B$2:$B$5001,MATCH($A12,'[1]4หลัก-ปีงบ'!$E$2:$E$5001,0)))/1000000</f>
        <v>417.06437517000001</v>
      </c>
    </row>
    <row r="13" spans="1:5" s="3" customFormat="1" ht="21" x14ac:dyDescent="0.35">
      <c r="A13" s="7">
        <v>8</v>
      </c>
      <c r="B13" s="8" t="s">
        <v>15</v>
      </c>
      <c r="C13" s="7" t="str">
        <f>INDEX('[1]4หลัก-ปีงบ'!$A$2:$A$5001,MATCH($A13,'[1]4หลัก-ปีงบ'!$E$2:$E$5001,0))</f>
        <v>2009</v>
      </c>
      <c r="D13" s="9">
        <f>(INDEX('[1]4หลัก-ปีงบ'!$D$2:$D$5001,MATCH($A13,'[1]4หลัก-ปีงบ'!$E$2:$E$5001,0)))/1000</f>
        <v>6253.8452829999997</v>
      </c>
      <c r="E13" s="9">
        <f>(INDEX('[1]4หลัก-ปีงบ'!$B$2:$B$5001,MATCH($A13,'[1]4หลัก-ปีงบ'!$E$2:$E$5001,0)))/1000000</f>
        <v>349.28910739999998</v>
      </c>
    </row>
    <row r="14" spans="1:5" s="3" customFormat="1" ht="21" x14ac:dyDescent="0.35">
      <c r="A14" s="7">
        <v>9</v>
      </c>
      <c r="B14" s="8" t="s">
        <v>26</v>
      </c>
      <c r="C14" s="7" t="str">
        <f>INDEX('[1]4หลัก-ปีงบ'!$A$2:$A$5001,MATCH($A14,'[1]4หลัก-ปีงบ'!$E$2:$E$5001,0))</f>
        <v>2103</v>
      </c>
      <c r="D14" s="9">
        <f>(INDEX('[1]4หลัก-ปีงบ'!$D$2:$D$5001,MATCH($A14,'[1]4หลัก-ปีงบ'!$E$2:$E$5001,0)))/1000</f>
        <v>5159.105372</v>
      </c>
      <c r="E14" s="9">
        <f>(INDEX('[1]4หลัก-ปีงบ'!$B$2:$B$5001,MATCH($A14,'[1]4หลัก-ปีงบ'!$E$2:$E$5001,0)))/1000000</f>
        <v>327.35647975000001</v>
      </c>
    </row>
    <row r="15" spans="1:5" s="3" customFormat="1" ht="21" x14ac:dyDescent="0.35">
      <c r="A15" s="10">
        <v>10</v>
      </c>
      <c r="B15" s="11" t="s">
        <v>27</v>
      </c>
      <c r="C15" s="10" t="str">
        <f>INDEX('[1]4หลัก-ปีงบ'!$A$2:$A$5001,MATCH($A15,'[1]4หลัก-ปีงบ'!$E$2:$E$5001,0))</f>
        <v>3102</v>
      </c>
      <c r="D15" s="12">
        <f>(INDEX('[1]4หลัก-ปีงบ'!$D$2:$D$5001,MATCH($A15,'[1]4หลัก-ปีงบ'!$E$2:$E$5001,0)))/1000</f>
        <v>14719.55</v>
      </c>
      <c r="E15" s="13">
        <f>(INDEX('[1]4หลัก-ปีงบ'!$B$2:$B$5001,MATCH($A15,'[1]4หลัก-ปีงบ'!$E$2:$E$5001,0)))/1000000</f>
        <v>323.44317214000006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295016.33585499995</v>
      </c>
      <c r="E16" s="17">
        <f>SUM(E6:E15)</f>
        <v>10699.824590260001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222689.73414500005</v>
      </c>
      <c r="E17" s="17">
        <f>+E18-E16</f>
        <v>8545.9554097399978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517706.07</v>
      </c>
      <c r="E18" s="21">
        <f>ROUND((SUM('[1]CISขาออก-ปีงบ'!C2:C5001)/1000000),2)</f>
        <v>19245.78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23494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E69"/>
  <sheetViews>
    <sheetView workbookViewId="0">
      <selection activeCell="I7" sqref="I7"/>
    </sheetView>
  </sheetViews>
  <sheetFormatPr defaultRowHeight="23.25" x14ac:dyDescent="0.25"/>
  <cols>
    <col min="1" max="1" width="6.28515625" style="27" customWidth="1"/>
    <col min="2" max="2" width="14.28515625" style="27" customWidth="1"/>
    <col min="3" max="3" width="31.28515625" style="27" customWidth="1"/>
    <col min="4" max="4" width="20.42578125" style="27" customWidth="1"/>
    <col min="5" max="5" width="21.42578125" style="27" customWidth="1"/>
    <col min="6" max="6" width="21.85546875" style="28" customWidth="1"/>
    <col min="7" max="7" width="9" style="28" customWidth="1"/>
    <col min="8" max="139" width="9.140625" style="27"/>
    <col min="140" max="140" width="9.5703125" style="27" customWidth="1"/>
    <col min="141" max="141" width="45" style="27" customWidth="1"/>
    <col min="142" max="143" width="38.7109375" style="27" customWidth="1"/>
    <col min="144" max="144" width="3.42578125" style="27" customWidth="1"/>
    <col min="145" max="146" width="20.5703125" style="27" customWidth="1"/>
    <col min="147" max="147" width="18" style="27" customWidth="1"/>
    <col min="148" max="149" width="12.85546875" style="27" customWidth="1"/>
    <col min="150" max="395" width="9.140625" style="27"/>
    <col min="396" max="396" width="9.5703125" style="27" customWidth="1"/>
    <col min="397" max="397" width="45" style="27" customWidth="1"/>
    <col min="398" max="399" width="38.7109375" style="27" customWidth="1"/>
    <col min="400" max="400" width="3.42578125" style="27" customWidth="1"/>
    <col min="401" max="402" width="20.5703125" style="27" customWidth="1"/>
    <col min="403" max="403" width="18" style="27" customWidth="1"/>
    <col min="404" max="405" width="12.85546875" style="27" customWidth="1"/>
    <col min="406" max="651" width="9.140625" style="27"/>
    <col min="652" max="652" width="9.5703125" style="27" customWidth="1"/>
    <col min="653" max="653" width="45" style="27" customWidth="1"/>
    <col min="654" max="655" width="38.7109375" style="27" customWidth="1"/>
    <col min="656" max="656" width="3.42578125" style="27" customWidth="1"/>
    <col min="657" max="658" width="20.5703125" style="27" customWidth="1"/>
    <col min="659" max="659" width="18" style="27" customWidth="1"/>
    <col min="660" max="661" width="12.85546875" style="27" customWidth="1"/>
    <col min="662" max="907" width="9.140625" style="27"/>
    <col min="908" max="908" width="9.5703125" style="27" customWidth="1"/>
    <col min="909" max="909" width="45" style="27" customWidth="1"/>
    <col min="910" max="911" width="38.7109375" style="27" customWidth="1"/>
    <col min="912" max="912" width="3.42578125" style="27" customWidth="1"/>
    <col min="913" max="914" width="20.5703125" style="27" customWidth="1"/>
    <col min="915" max="915" width="18" style="27" customWidth="1"/>
    <col min="916" max="917" width="12.85546875" style="27" customWidth="1"/>
    <col min="918" max="1163" width="9.140625" style="27"/>
    <col min="1164" max="1164" width="9.5703125" style="27" customWidth="1"/>
    <col min="1165" max="1165" width="45" style="27" customWidth="1"/>
    <col min="1166" max="1167" width="38.7109375" style="27" customWidth="1"/>
    <col min="1168" max="1168" width="3.42578125" style="27" customWidth="1"/>
    <col min="1169" max="1170" width="20.5703125" style="27" customWidth="1"/>
    <col min="1171" max="1171" width="18" style="27" customWidth="1"/>
    <col min="1172" max="1173" width="12.85546875" style="27" customWidth="1"/>
    <col min="1174" max="1419" width="9.140625" style="27"/>
    <col min="1420" max="1420" width="9.5703125" style="27" customWidth="1"/>
    <col min="1421" max="1421" width="45" style="27" customWidth="1"/>
    <col min="1422" max="1423" width="38.7109375" style="27" customWidth="1"/>
    <col min="1424" max="1424" width="3.42578125" style="27" customWidth="1"/>
    <col min="1425" max="1426" width="20.5703125" style="27" customWidth="1"/>
    <col min="1427" max="1427" width="18" style="27" customWidth="1"/>
    <col min="1428" max="1429" width="12.85546875" style="27" customWidth="1"/>
    <col min="1430" max="1675" width="9.140625" style="27"/>
    <col min="1676" max="1676" width="9.5703125" style="27" customWidth="1"/>
    <col min="1677" max="1677" width="45" style="27" customWidth="1"/>
    <col min="1678" max="1679" width="38.7109375" style="27" customWidth="1"/>
    <col min="1680" max="1680" width="3.42578125" style="27" customWidth="1"/>
    <col min="1681" max="1682" width="20.5703125" style="27" customWidth="1"/>
    <col min="1683" max="1683" width="18" style="27" customWidth="1"/>
    <col min="1684" max="1685" width="12.85546875" style="27" customWidth="1"/>
    <col min="1686" max="1931" width="9.140625" style="27"/>
    <col min="1932" max="1932" width="9.5703125" style="27" customWidth="1"/>
    <col min="1933" max="1933" width="45" style="27" customWidth="1"/>
    <col min="1934" max="1935" width="38.7109375" style="27" customWidth="1"/>
    <col min="1936" max="1936" width="3.42578125" style="27" customWidth="1"/>
    <col min="1937" max="1938" width="20.5703125" style="27" customWidth="1"/>
    <col min="1939" max="1939" width="18" style="27" customWidth="1"/>
    <col min="1940" max="1941" width="12.85546875" style="27" customWidth="1"/>
    <col min="1942" max="2187" width="9.140625" style="27"/>
    <col min="2188" max="2188" width="9.5703125" style="27" customWidth="1"/>
    <col min="2189" max="2189" width="45" style="27" customWidth="1"/>
    <col min="2190" max="2191" width="38.7109375" style="27" customWidth="1"/>
    <col min="2192" max="2192" width="3.42578125" style="27" customWidth="1"/>
    <col min="2193" max="2194" width="20.5703125" style="27" customWidth="1"/>
    <col min="2195" max="2195" width="18" style="27" customWidth="1"/>
    <col min="2196" max="2197" width="12.85546875" style="27" customWidth="1"/>
    <col min="2198" max="2443" width="9.140625" style="27"/>
    <col min="2444" max="2444" width="9.5703125" style="27" customWidth="1"/>
    <col min="2445" max="2445" width="45" style="27" customWidth="1"/>
    <col min="2446" max="2447" width="38.7109375" style="27" customWidth="1"/>
    <col min="2448" max="2448" width="3.42578125" style="27" customWidth="1"/>
    <col min="2449" max="2450" width="20.5703125" style="27" customWidth="1"/>
    <col min="2451" max="2451" width="18" style="27" customWidth="1"/>
    <col min="2452" max="2453" width="12.85546875" style="27" customWidth="1"/>
    <col min="2454" max="2699" width="9.140625" style="27"/>
    <col min="2700" max="2700" width="9.5703125" style="27" customWidth="1"/>
    <col min="2701" max="2701" width="45" style="27" customWidth="1"/>
    <col min="2702" max="2703" width="38.7109375" style="27" customWidth="1"/>
    <col min="2704" max="2704" width="3.42578125" style="27" customWidth="1"/>
    <col min="2705" max="2706" width="20.5703125" style="27" customWidth="1"/>
    <col min="2707" max="2707" width="18" style="27" customWidth="1"/>
    <col min="2708" max="2709" width="12.85546875" style="27" customWidth="1"/>
    <col min="2710" max="2955" width="9.140625" style="27"/>
    <col min="2956" max="2956" width="9.5703125" style="27" customWidth="1"/>
    <col min="2957" max="2957" width="45" style="27" customWidth="1"/>
    <col min="2958" max="2959" width="38.7109375" style="27" customWidth="1"/>
    <col min="2960" max="2960" width="3.42578125" style="27" customWidth="1"/>
    <col min="2961" max="2962" width="20.5703125" style="27" customWidth="1"/>
    <col min="2963" max="2963" width="18" style="27" customWidth="1"/>
    <col min="2964" max="2965" width="12.85546875" style="27" customWidth="1"/>
    <col min="2966" max="3211" width="9.140625" style="27"/>
    <col min="3212" max="3212" width="9.5703125" style="27" customWidth="1"/>
    <col min="3213" max="3213" width="45" style="27" customWidth="1"/>
    <col min="3214" max="3215" width="38.7109375" style="27" customWidth="1"/>
    <col min="3216" max="3216" width="3.42578125" style="27" customWidth="1"/>
    <col min="3217" max="3218" width="20.5703125" style="27" customWidth="1"/>
    <col min="3219" max="3219" width="18" style="27" customWidth="1"/>
    <col min="3220" max="3221" width="12.85546875" style="27" customWidth="1"/>
    <col min="3222" max="3467" width="9.140625" style="27"/>
    <col min="3468" max="3468" width="9.5703125" style="27" customWidth="1"/>
    <col min="3469" max="3469" width="45" style="27" customWidth="1"/>
    <col min="3470" max="3471" width="38.7109375" style="27" customWidth="1"/>
    <col min="3472" max="3472" width="3.42578125" style="27" customWidth="1"/>
    <col min="3473" max="3474" width="20.5703125" style="27" customWidth="1"/>
    <col min="3475" max="3475" width="18" style="27" customWidth="1"/>
    <col min="3476" max="3477" width="12.85546875" style="27" customWidth="1"/>
    <col min="3478" max="3723" width="9.140625" style="27"/>
    <col min="3724" max="3724" width="9.5703125" style="27" customWidth="1"/>
    <col min="3725" max="3725" width="45" style="27" customWidth="1"/>
    <col min="3726" max="3727" width="38.7109375" style="27" customWidth="1"/>
    <col min="3728" max="3728" width="3.42578125" style="27" customWidth="1"/>
    <col min="3729" max="3730" width="20.5703125" style="27" customWidth="1"/>
    <col min="3731" max="3731" width="18" style="27" customWidth="1"/>
    <col min="3732" max="3733" width="12.85546875" style="27" customWidth="1"/>
    <col min="3734" max="3979" width="9.140625" style="27"/>
    <col min="3980" max="3980" width="9.5703125" style="27" customWidth="1"/>
    <col min="3981" max="3981" width="45" style="27" customWidth="1"/>
    <col min="3982" max="3983" width="38.7109375" style="27" customWidth="1"/>
    <col min="3984" max="3984" width="3.42578125" style="27" customWidth="1"/>
    <col min="3985" max="3986" width="20.5703125" style="27" customWidth="1"/>
    <col min="3987" max="3987" width="18" style="27" customWidth="1"/>
    <col min="3988" max="3989" width="12.85546875" style="27" customWidth="1"/>
    <col min="3990" max="4235" width="9.140625" style="27"/>
    <col min="4236" max="4236" width="9.5703125" style="27" customWidth="1"/>
    <col min="4237" max="4237" width="45" style="27" customWidth="1"/>
    <col min="4238" max="4239" width="38.7109375" style="27" customWidth="1"/>
    <col min="4240" max="4240" width="3.42578125" style="27" customWidth="1"/>
    <col min="4241" max="4242" width="20.5703125" style="27" customWidth="1"/>
    <col min="4243" max="4243" width="18" style="27" customWidth="1"/>
    <col min="4244" max="4245" width="12.85546875" style="27" customWidth="1"/>
    <col min="4246" max="4491" width="9.140625" style="27"/>
    <col min="4492" max="4492" width="9.5703125" style="27" customWidth="1"/>
    <col min="4493" max="4493" width="45" style="27" customWidth="1"/>
    <col min="4494" max="4495" width="38.7109375" style="27" customWidth="1"/>
    <col min="4496" max="4496" width="3.42578125" style="27" customWidth="1"/>
    <col min="4497" max="4498" width="20.5703125" style="27" customWidth="1"/>
    <col min="4499" max="4499" width="18" style="27" customWidth="1"/>
    <col min="4500" max="4501" width="12.85546875" style="27" customWidth="1"/>
    <col min="4502" max="4747" width="9.140625" style="27"/>
    <col min="4748" max="4748" width="9.5703125" style="27" customWidth="1"/>
    <col min="4749" max="4749" width="45" style="27" customWidth="1"/>
    <col min="4750" max="4751" width="38.7109375" style="27" customWidth="1"/>
    <col min="4752" max="4752" width="3.42578125" style="27" customWidth="1"/>
    <col min="4753" max="4754" width="20.5703125" style="27" customWidth="1"/>
    <col min="4755" max="4755" width="18" style="27" customWidth="1"/>
    <col min="4756" max="4757" width="12.85546875" style="27" customWidth="1"/>
    <col min="4758" max="5003" width="9.140625" style="27"/>
    <col min="5004" max="5004" width="9.5703125" style="27" customWidth="1"/>
    <col min="5005" max="5005" width="45" style="27" customWidth="1"/>
    <col min="5006" max="5007" width="38.7109375" style="27" customWidth="1"/>
    <col min="5008" max="5008" width="3.42578125" style="27" customWidth="1"/>
    <col min="5009" max="5010" width="20.5703125" style="27" customWidth="1"/>
    <col min="5011" max="5011" width="18" style="27" customWidth="1"/>
    <col min="5012" max="5013" width="12.85546875" style="27" customWidth="1"/>
    <col min="5014" max="5259" width="9.140625" style="27"/>
    <col min="5260" max="5260" width="9.5703125" style="27" customWidth="1"/>
    <col min="5261" max="5261" width="45" style="27" customWidth="1"/>
    <col min="5262" max="5263" width="38.7109375" style="27" customWidth="1"/>
    <col min="5264" max="5264" width="3.42578125" style="27" customWidth="1"/>
    <col min="5265" max="5266" width="20.5703125" style="27" customWidth="1"/>
    <col min="5267" max="5267" width="18" style="27" customWidth="1"/>
    <col min="5268" max="5269" width="12.85546875" style="27" customWidth="1"/>
    <col min="5270" max="5515" width="9.140625" style="27"/>
    <col min="5516" max="5516" width="9.5703125" style="27" customWidth="1"/>
    <col min="5517" max="5517" width="45" style="27" customWidth="1"/>
    <col min="5518" max="5519" width="38.7109375" style="27" customWidth="1"/>
    <col min="5520" max="5520" width="3.42578125" style="27" customWidth="1"/>
    <col min="5521" max="5522" width="20.5703125" style="27" customWidth="1"/>
    <col min="5523" max="5523" width="18" style="27" customWidth="1"/>
    <col min="5524" max="5525" width="12.85546875" style="27" customWidth="1"/>
    <col min="5526" max="5771" width="9.140625" style="27"/>
    <col min="5772" max="5772" width="9.5703125" style="27" customWidth="1"/>
    <col min="5773" max="5773" width="45" style="27" customWidth="1"/>
    <col min="5774" max="5775" width="38.7109375" style="27" customWidth="1"/>
    <col min="5776" max="5776" width="3.42578125" style="27" customWidth="1"/>
    <col min="5777" max="5778" width="20.5703125" style="27" customWidth="1"/>
    <col min="5779" max="5779" width="18" style="27" customWidth="1"/>
    <col min="5780" max="5781" width="12.85546875" style="27" customWidth="1"/>
    <col min="5782" max="6027" width="9.140625" style="27"/>
    <col min="6028" max="6028" width="9.5703125" style="27" customWidth="1"/>
    <col min="6029" max="6029" width="45" style="27" customWidth="1"/>
    <col min="6030" max="6031" width="38.7109375" style="27" customWidth="1"/>
    <col min="6032" max="6032" width="3.42578125" style="27" customWidth="1"/>
    <col min="6033" max="6034" width="20.5703125" style="27" customWidth="1"/>
    <col min="6035" max="6035" width="18" style="27" customWidth="1"/>
    <col min="6036" max="6037" width="12.85546875" style="27" customWidth="1"/>
    <col min="6038" max="6283" width="9.140625" style="27"/>
    <col min="6284" max="6284" width="9.5703125" style="27" customWidth="1"/>
    <col min="6285" max="6285" width="45" style="27" customWidth="1"/>
    <col min="6286" max="6287" width="38.7109375" style="27" customWidth="1"/>
    <col min="6288" max="6288" width="3.42578125" style="27" customWidth="1"/>
    <col min="6289" max="6290" width="20.5703125" style="27" customWidth="1"/>
    <col min="6291" max="6291" width="18" style="27" customWidth="1"/>
    <col min="6292" max="6293" width="12.85546875" style="27" customWidth="1"/>
    <col min="6294" max="6539" width="9.140625" style="27"/>
    <col min="6540" max="6540" width="9.5703125" style="27" customWidth="1"/>
    <col min="6541" max="6541" width="45" style="27" customWidth="1"/>
    <col min="6542" max="6543" width="38.7109375" style="27" customWidth="1"/>
    <col min="6544" max="6544" width="3.42578125" style="27" customWidth="1"/>
    <col min="6545" max="6546" width="20.5703125" style="27" customWidth="1"/>
    <col min="6547" max="6547" width="18" style="27" customWidth="1"/>
    <col min="6548" max="6549" width="12.85546875" style="27" customWidth="1"/>
    <col min="6550" max="6795" width="9.140625" style="27"/>
    <col min="6796" max="6796" width="9.5703125" style="27" customWidth="1"/>
    <col min="6797" max="6797" width="45" style="27" customWidth="1"/>
    <col min="6798" max="6799" width="38.7109375" style="27" customWidth="1"/>
    <col min="6800" max="6800" width="3.42578125" style="27" customWidth="1"/>
    <col min="6801" max="6802" width="20.5703125" style="27" customWidth="1"/>
    <col min="6803" max="6803" width="18" style="27" customWidth="1"/>
    <col min="6804" max="6805" width="12.85546875" style="27" customWidth="1"/>
    <col min="6806" max="7051" width="9.140625" style="27"/>
    <col min="7052" max="7052" width="9.5703125" style="27" customWidth="1"/>
    <col min="7053" max="7053" width="45" style="27" customWidth="1"/>
    <col min="7054" max="7055" width="38.7109375" style="27" customWidth="1"/>
    <col min="7056" max="7056" width="3.42578125" style="27" customWidth="1"/>
    <col min="7057" max="7058" width="20.5703125" style="27" customWidth="1"/>
    <col min="7059" max="7059" width="18" style="27" customWidth="1"/>
    <col min="7060" max="7061" width="12.85546875" style="27" customWidth="1"/>
    <col min="7062" max="7307" width="9.140625" style="27"/>
    <col min="7308" max="7308" width="9.5703125" style="27" customWidth="1"/>
    <col min="7309" max="7309" width="45" style="27" customWidth="1"/>
    <col min="7310" max="7311" width="38.7109375" style="27" customWidth="1"/>
    <col min="7312" max="7312" width="3.42578125" style="27" customWidth="1"/>
    <col min="7313" max="7314" width="20.5703125" style="27" customWidth="1"/>
    <col min="7315" max="7315" width="18" style="27" customWidth="1"/>
    <col min="7316" max="7317" width="12.85546875" style="27" customWidth="1"/>
    <col min="7318" max="7563" width="9.140625" style="27"/>
    <col min="7564" max="7564" width="9.5703125" style="27" customWidth="1"/>
    <col min="7565" max="7565" width="45" style="27" customWidth="1"/>
    <col min="7566" max="7567" width="38.7109375" style="27" customWidth="1"/>
    <col min="7568" max="7568" width="3.42578125" style="27" customWidth="1"/>
    <col min="7569" max="7570" width="20.5703125" style="27" customWidth="1"/>
    <col min="7571" max="7571" width="18" style="27" customWidth="1"/>
    <col min="7572" max="7573" width="12.85546875" style="27" customWidth="1"/>
    <col min="7574" max="7819" width="9.140625" style="27"/>
    <col min="7820" max="7820" width="9.5703125" style="27" customWidth="1"/>
    <col min="7821" max="7821" width="45" style="27" customWidth="1"/>
    <col min="7822" max="7823" width="38.7109375" style="27" customWidth="1"/>
    <col min="7824" max="7824" width="3.42578125" style="27" customWidth="1"/>
    <col min="7825" max="7826" width="20.5703125" style="27" customWidth="1"/>
    <col min="7827" max="7827" width="18" style="27" customWidth="1"/>
    <col min="7828" max="7829" width="12.85546875" style="27" customWidth="1"/>
    <col min="7830" max="8075" width="9.140625" style="27"/>
    <col min="8076" max="8076" width="9.5703125" style="27" customWidth="1"/>
    <col min="8077" max="8077" width="45" style="27" customWidth="1"/>
    <col min="8078" max="8079" width="38.7109375" style="27" customWidth="1"/>
    <col min="8080" max="8080" width="3.42578125" style="27" customWidth="1"/>
    <col min="8081" max="8082" width="20.5703125" style="27" customWidth="1"/>
    <col min="8083" max="8083" width="18" style="27" customWidth="1"/>
    <col min="8084" max="8085" width="12.85546875" style="27" customWidth="1"/>
    <col min="8086" max="8331" width="9.140625" style="27"/>
    <col min="8332" max="8332" width="9.5703125" style="27" customWidth="1"/>
    <col min="8333" max="8333" width="45" style="27" customWidth="1"/>
    <col min="8334" max="8335" width="38.7109375" style="27" customWidth="1"/>
    <col min="8336" max="8336" width="3.42578125" style="27" customWidth="1"/>
    <col min="8337" max="8338" width="20.5703125" style="27" customWidth="1"/>
    <col min="8339" max="8339" width="18" style="27" customWidth="1"/>
    <col min="8340" max="8341" width="12.85546875" style="27" customWidth="1"/>
    <col min="8342" max="8587" width="9.140625" style="27"/>
    <col min="8588" max="8588" width="9.5703125" style="27" customWidth="1"/>
    <col min="8589" max="8589" width="45" style="27" customWidth="1"/>
    <col min="8590" max="8591" width="38.7109375" style="27" customWidth="1"/>
    <col min="8592" max="8592" width="3.42578125" style="27" customWidth="1"/>
    <col min="8593" max="8594" width="20.5703125" style="27" customWidth="1"/>
    <col min="8595" max="8595" width="18" style="27" customWidth="1"/>
    <col min="8596" max="8597" width="12.85546875" style="27" customWidth="1"/>
    <col min="8598" max="8843" width="9.140625" style="27"/>
    <col min="8844" max="8844" width="9.5703125" style="27" customWidth="1"/>
    <col min="8845" max="8845" width="45" style="27" customWidth="1"/>
    <col min="8846" max="8847" width="38.7109375" style="27" customWidth="1"/>
    <col min="8848" max="8848" width="3.42578125" style="27" customWidth="1"/>
    <col min="8849" max="8850" width="20.5703125" style="27" customWidth="1"/>
    <col min="8851" max="8851" width="18" style="27" customWidth="1"/>
    <col min="8852" max="8853" width="12.85546875" style="27" customWidth="1"/>
    <col min="8854" max="9099" width="9.140625" style="27"/>
    <col min="9100" max="9100" width="9.5703125" style="27" customWidth="1"/>
    <col min="9101" max="9101" width="45" style="27" customWidth="1"/>
    <col min="9102" max="9103" width="38.7109375" style="27" customWidth="1"/>
    <col min="9104" max="9104" width="3.42578125" style="27" customWidth="1"/>
    <col min="9105" max="9106" width="20.5703125" style="27" customWidth="1"/>
    <col min="9107" max="9107" width="18" style="27" customWidth="1"/>
    <col min="9108" max="9109" width="12.85546875" style="27" customWidth="1"/>
    <col min="9110" max="9355" width="9.140625" style="27"/>
    <col min="9356" max="9356" width="9.5703125" style="27" customWidth="1"/>
    <col min="9357" max="9357" width="45" style="27" customWidth="1"/>
    <col min="9358" max="9359" width="38.7109375" style="27" customWidth="1"/>
    <col min="9360" max="9360" width="3.42578125" style="27" customWidth="1"/>
    <col min="9361" max="9362" width="20.5703125" style="27" customWidth="1"/>
    <col min="9363" max="9363" width="18" style="27" customWidth="1"/>
    <col min="9364" max="9365" width="12.85546875" style="27" customWidth="1"/>
    <col min="9366" max="9611" width="9.140625" style="27"/>
    <col min="9612" max="9612" width="9.5703125" style="27" customWidth="1"/>
    <col min="9613" max="9613" width="45" style="27" customWidth="1"/>
    <col min="9614" max="9615" width="38.7109375" style="27" customWidth="1"/>
    <col min="9616" max="9616" width="3.42578125" style="27" customWidth="1"/>
    <col min="9617" max="9618" width="20.5703125" style="27" customWidth="1"/>
    <col min="9619" max="9619" width="18" style="27" customWidth="1"/>
    <col min="9620" max="9621" width="12.85546875" style="27" customWidth="1"/>
    <col min="9622" max="9867" width="9.140625" style="27"/>
    <col min="9868" max="9868" width="9.5703125" style="27" customWidth="1"/>
    <col min="9869" max="9869" width="45" style="27" customWidth="1"/>
    <col min="9870" max="9871" width="38.7109375" style="27" customWidth="1"/>
    <col min="9872" max="9872" width="3.42578125" style="27" customWidth="1"/>
    <col min="9873" max="9874" width="20.5703125" style="27" customWidth="1"/>
    <col min="9875" max="9875" width="18" style="27" customWidth="1"/>
    <col min="9876" max="9877" width="12.85546875" style="27" customWidth="1"/>
    <col min="9878" max="10123" width="9.140625" style="27"/>
    <col min="10124" max="10124" width="9.5703125" style="27" customWidth="1"/>
    <col min="10125" max="10125" width="45" style="27" customWidth="1"/>
    <col min="10126" max="10127" width="38.7109375" style="27" customWidth="1"/>
    <col min="10128" max="10128" width="3.42578125" style="27" customWidth="1"/>
    <col min="10129" max="10130" width="20.5703125" style="27" customWidth="1"/>
    <col min="10131" max="10131" width="18" style="27" customWidth="1"/>
    <col min="10132" max="10133" width="12.85546875" style="27" customWidth="1"/>
    <col min="10134" max="10379" width="9.140625" style="27"/>
    <col min="10380" max="10380" width="9.5703125" style="27" customWidth="1"/>
    <col min="10381" max="10381" width="45" style="27" customWidth="1"/>
    <col min="10382" max="10383" width="38.7109375" style="27" customWidth="1"/>
    <col min="10384" max="10384" width="3.42578125" style="27" customWidth="1"/>
    <col min="10385" max="10386" width="20.5703125" style="27" customWidth="1"/>
    <col min="10387" max="10387" width="18" style="27" customWidth="1"/>
    <col min="10388" max="10389" width="12.85546875" style="27" customWidth="1"/>
    <col min="10390" max="10635" width="9.140625" style="27"/>
    <col min="10636" max="10636" width="9.5703125" style="27" customWidth="1"/>
    <col min="10637" max="10637" width="45" style="27" customWidth="1"/>
    <col min="10638" max="10639" width="38.7109375" style="27" customWidth="1"/>
    <col min="10640" max="10640" width="3.42578125" style="27" customWidth="1"/>
    <col min="10641" max="10642" width="20.5703125" style="27" customWidth="1"/>
    <col min="10643" max="10643" width="18" style="27" customWidth="1"/>
    <col min="10644" max="10645" width="12.85546875" style="27" customWidth="1"/>
    <col min="10646" max="10891" width="9.140625" style="27"/>
    <col min="10892" max="10892" width="9.5703125" style="27" customWidth="1"/>
    <col min="10893" max="10893" width="45" style="27" customWidth="1"/>
    <col min="10894" max="10895" width="38.7109375" style="27" customWidth="1"/>
    <col min="10896" max="10896" width="3.42578125" style="27" customWidth="1"/>
    <col min="10897" max="10898" width="20.5703125" style="27" customWidth="1"/>
    <col min="10899" max="10899" width="18" style="27" customWidth="1"/>
    <col min="10900" max="10901" width="12.85546875" style="27" customWidth="1"/>
    <col min="10902" max="11147" width="9.140625" style="27"/>
    <col min="11148" max="11148" width="9.5703125" style="27" customWidth="1"/>
    <col min="11149" max="11149" width="45" style="27" customWidth="1"/>
    <col min="11150" max="11151" width="38.7109375" style="27" customWidth="1"/>
    <col min="11152" max="11152" width="3.42578125" style="27" customWidth="1"/>
    <col min="11153" max="11154" width="20.5703125" style="27" customWidth="1"/>
    <col min="11155" max="11155" width="18" style="27" customWidth="1"/>
    <col min="11156" max="11157" width="12.85546875" style="27" customWidth="1"/>
    <col min="11158" max="11403" width="9.140625" style="27"/>
    <col min="11404" max="11404" width="9.5703125" style="27" customWidth="1"/>
    <col min="11405" max="11405" width="45" style="27" customWidth="1"/>
    <col min="11406" max="11407" width="38.7109375" style="27" customWidth="1"/>
    <col min="11408" max="11408" width="3.42578125" style="27" customWidth="1"/>
    <col min="11409" max="11410" width="20.5703125" style="27" customWidth="1"/>
    <col min="11411" max="11411" width="18" style="27" customWidth="1"/>
    <col min="11412" max="11413" width="12.85546875" style="27" customWidth="1"/>
    <col min="11414" max="11659" width="9.140625" style="27"/>
    <col min="11660" max="11660" width="9.5703125" style="27" customWidth="1"/>
    <col min="11661" max="11661" width="45" style="27" customWidth="1"/>
    <col min="11662" max="11663" width="38.7109375" style="27" customWidth="1"/>
    <col min="11664" max="11664" width="3.42578125" style="27" customWidth="1"/>
    <col min="11665" max="11666" width="20.5703125" style="27" customWidth="1"/>
    <col min="11667" max="11667" width="18" style="27" customWidth="1"/>
    <col min="11668" max="11669" width="12.85546875" style="27" customWidth="1"/>
    <col min="11670" max="11915" width="9.140625" style="27"/>
    <col min="11916" max="11916" width="9.5703125" style="27" customWidth="1"/>
    <col min="11917" max="11917" width="45" style="27" customWidth="1"/>
    <col min="11918" max="11919" width="38.7109375" style="27" customWidth="1"/>
    <col min="11920" max="11920" width="3.42578125" style="27" customWidth="1"/>
    <col min="11921" max="11922" width="20.5703125" style="27" customWidth="1"/>
    <col min="11923" max="11923" width="18" style="27" customWidth="1"/>
    <col min="11924" max="11925" width="12.85546875" style="27" customWidth="1"/>
    <col min="11926" max="12171" width="9.140625" style="27"/>
    <col min="12172" max="12172" width="9.5703125" style="27" customWidth="1"/>
    <col min="12173" max="12173" width="45" style="27" customWidth="1"/>
    <col min="12174" max="12175" width="38.7109375" style="27" customWidth="1"/>
    <col min="12176" max="12176" width="3.42578125" style="27" customWidth="1"/>
    <col min="12177" max="12178" width="20.5703125" style="27" customWidth="1"/>
    <col min="12179" max="12179" width="18" style="27" customWidth="1"/>
    <col min="12180" max="12181" width="12.85546875" style="27" customWidth="1"/>
    <col min="12182" max="12427" width="9.140625" style="27"/>
    <col min="12428" max="12428" width="9.5703125" style="27" customWidth="1"/>
    <col min="12429" max="12429" width="45" style="27" customWidth="1"/>
    <col min="12430" max="12431" width="38.7109375" style="27" customWidth="1"/>
    <col min="12432" max="12432" width="3.42578125" style="27" customWidth="1"/>
    <col min="12433" max="12434" width="20.5703125" style="27" customWidth="1"/>
    <col min="12435" max="12435" width="18" style="27" customWidth="1"/>
    <col min="12436" max="12437" width="12.85546875" style="27" customWidth="1"/>
    <col min="12438" max="12683" width="9.140625" style="27"/>
    <col min="12684" max="12684" width="9.5703125" style="27" customWidth="1"/>
    <col min="12685" max="12685" width="45" style="27" customWidth="1"/>
    <col min="12686" max="12687" width="38.7109375" style="27" customWidth="1"/>
    <col min="12688" max="12688" width="3.42578125" style="27" customWidth="1"/>
    <col min="12689" max="12690" width="20.5703125" style="27" customWidth="1"/>
    <col min="12691" max="12691" width="18" style="27" customWidth="1"/>
    <col min="12692" max="12693" width="12.85546875" style="27" customWidth="1"/>
    <col min="12694" max="12939" width="9.140625" style="27"/>
    <col min="12940" max="12940" width="9.5703125" style="27" customWidth="1"/>
    <col min="12941" max="12941" width="45" style="27" customWidth="1"/>
    <col min="12942" max="12943" width="38.7109375" style="27" customWidth="1"/>
    <col min="12944" max="12944" width="3.42578125" style="27" customWidth="1"/>
    <col min="12945" max="12946" width="20.5703125" style="27" customWidth="1"/>
    <col min="12947" max="12947" width="18" style="27" customWidth="1"/>
    <col min="12948" max="12949" width="12.85546875" style="27" customWidth="1"/>
    <col min="12950" max="13195" width="9.140625" style="27"/>
    <col min="13196" max="13196" width="9.5703125" style="27" customWidth="1"/>
    <col min="13197" max="13197" width="45" style="27" customWidth="1"/>
    <col min="13198" max="13199" width="38.7109375" style="27" customWidth="1"/>
    <col min="13200" max="13200" width="3.42578125" style="27" customWidth="1"/>
    <col min="13201" max="13202" width="20.5703125" style="27" customWidth="1"/>
    <col min="13203" max="13203" width="18" style="27" customWidth="1"/>
    <col min="13204" max="13205" width="12.85546875" style="27" customWidth="1"/>
    <col min="13206" max="13451" width="9.140625" style="27"/>
    <col min="13452" max="13452" width="9.5703125" style="27" customWidth="1"/>
    <col min="13453" max="13453" width="45" style="27" customWidth="1"/>
    <col min="13454" max="13455" width="38.7109375" style="27" customWidth="1"/>
    <col min="13456" max="13456" width="3.42578125" style="27" customWidth="1"/>
    <col min="13457" max="13458" width="20.5703125" style="27" customWidth="1"/>
    <col min="13459" max="13459" width="18" style="27" customWidth="1"/>
    <col min="13460" max="13461" width="12.85546875" style="27" customWidth="1"/>
    <col min="13462" max="13707" width="9.140625" style="27"/>
    <col min="13708" max="13708" width="9.5703125" style="27" customWidth="1"/>
    <col min="13709" max="13709" width="45" style="27" customWidth="1"/>
    <col min="13710" max="13711" width="38.7109375" style="27" customWidth="1"/>
    <col min="13712" max="13712" width="3.42578125" style="27" customWidth="1"/>
    <col min="13713" max="13714" width="20.5703125" style="27" customWidth="1"/>
    <col min="13715" max="13715" width="18" style="27" customWidth="1"/>
    <col min="13716" max="13717" width="12.85546875" style="27" customWidth="1"/>
    <col min="13718" max="13963" width="9.140625" style="27"/>
    <col min="13964" max="13964" width="9.5703125" style="27" customWidth="1"/>
    <col min="13965" max="13965" width="45" style="27" customWidth="1"/>
    <col min="13966" max="13967" width="38.7109375" style="27" customWidth="1"/>
    <col min="13968" max="13968" width="3.42578125" style="27" customWidth="1"/>
    <col min="13969" max="13970" width="20.5703125" style="27" customWidth="1"/>
    <col min="13971" max="13971" width="18" style="27" customWidth="1"/>
    <col min="13972" max="13973" width="12.85546875" style="27" customWidth="1"/>
    <col min="13974" max="14219" width="9.140625" style="27"/>
    <col min="14220" max="14220" width="9.5703125" style="27" customWidth="1"/>
    <col min="14221" max="14221" width="45" style="27" customWidth="1"/>
    <col min="14222" max="14223" width="38.7109375" style="27" customWidth="1"/>
    <col min="14224" max="14224" width="3.42578125" style="27" customWidth="1"/>
    <col min="14225" max="14226" width="20.5703125" style="27" customWidth="1"/>
    <col min="14227" max="14227" width="18" style="27" customWidth="1"/>
    <col min="14228" max="14229" width="12.85546875" style="27" customWidth="1"/>
    <col min="14230" max="14475" width="9.140625" style="27"/>
    <col min="14476" max="14476" width="9.5703125" style="27" customWidth="1"/>
    <col min="14477" max="14477" width="45" style="27" customWidth="1"/>
    <col min="14478" max="14479" width="38.7109375" style="27" customWidth="1"/>
    <col min="14480" max="14480" width="3.42578125" style="27" customWidth="1"/>
    <col min="14481" max="14482" width="20.5703125" style="27" customWidth="1"/>
    <col min="14483" max="14483" width="18" style="27" customWidth="1"/>
    <col min="14484" max="14485" width="12.85546875" style="27" customWidth="1"/>
    <col min="14486" max="14731" width="9.140625" style="27"/>
    <col min="14732" max="14732" width="9.5703125" style="27" customWidth="1"/>
    <col min="14733" max="14733" width="45" style="27" customWidth="1"/>
    <col min="14734" max="14735" width="38.7109375" style="27" customWidth="1"/>
    <col min="14736" max="14736" width="3.42578125" style="27" customWidth="1"/>
    <col min="14737" max="14738" width="20.5703125" style="27" customWidth="1"/>
    <col min="14739" max="14739" width="18" style="27" customWidth="1"/>
    <col min="14740" max="14741" width="12.85546875" style="27" customWidth="1"/>
    <col min="14742" max="14987" width="9.140625" style="27"/>
    <col min="14988" max="14988" width="9.5703125" style="27" customWidth="1"/>
    <col min="14989" max="14989" width="45" style="27" customWidth="1"/>
    <col min="14990" max="14991" width="38.7109375" style="27" customWidth="1"/>
    <col min="14992" max="14992" width="3.42578125" style="27" customWidth="1"/>
    <col min="14993" max="14994" width="20.5703125" style="27" customWidth="1"/>
    <col min="14995" max="14995" width="18" style="27" customWidth="1"/>
    <col min="14996" max="14997" width="12.85546875" style="27" customWidth="1"/>
    <col min="14998" max="15243" width="9.140625" style="27"/>
    <col min="15244" max="15244" width="9.5703125" style="27" customWidth="1"/>
    <col min="15245" max="15245" width="45" style="27" customWidth="1"/>
    <col min="15246" max="15247" width="38.7109375" style="27" customWidth="1"/>
    <col min="15248" max="15248" width="3.42578125" style="27" customWidth="1"/>
    <col min="15249" max="15250" width="20.5703125" style="27" customWidth="1"/>
    <col min="15251" max="15251" width="18" style="27" customWidth="1"/>
    <col min="15252" max="15253" width="12.85546875" style="27" customWidth="1"/>
    <col min="15254" max="15499" width="9.140625" style="27"/>
    <col min="15500" max="15500" width="9.5703125" style="27" customWidth="1"/>
    <col min="15501" max="15501" width="45" style="27" customWidth="1"/>
    <col min="15502" max="15503" width="38.7109375" style="27" customWidth="1"/>
    <col min="15504" max="15504" width="3.42578125" style="27" customWidth="1"/>
    <col min="15505" max="15506" width="20.5703125" style="27" customWidth="1"/>
    <col min="15507" max="15507" width="18" style="27" customWidth="1"/>
    <col min="15508" max="15509" width="12.85546875" style="27" customWidth="1"/>
    <col min="15510" max="15755" width="9.140625" style="27"/>
    <col min="15756" max="15756" width="9.5703125" style="27" customWidth="1"/>
    <col min="15757" max="15757" width="45" style="27" customWidth="1"/>
    <col min="15758" max="15759" width="38.7109375" style="27" customWidth="1"/>
    <col min="15760" max="15760" width="3.42578125" style="27" customWidth="1"/>
    <col min="15761" max="15762" width="20.5703125" style="27" customWidth="1"/>
    <col min="15763" max="15763" width="18" style="27" customWidth="1"/>
    <col min="15764" max="15765" width="12.85546875" style="27" customWidth="1"/>
    <col min="15766" max="16011" width="9.140625" style="27"/>
    <col min="16012" max="16012" width="9.5703125" style="27" customWidth="1"/>
    <col min="16013" max="16013" width="45" style="27" customWidth="1"/>
    <col min="16014" max="16015" width="38.7109375" style="27" customWidth="1"/>
    <col min="16016" max="16016" width="3.42578125" style="27" customWidth="1"/>
    <col min="16017" max="16018" width="20.5703125" style="27" customWidth="1"/>
    <col min="16019" max="16019" width="18" style="27" customWidth="1"/>
    <col min="16020" max="16021" width="12.85546875" style="27" customWidth="1"/>
    <col min="16022" max="16268" width="9.140625" style="27"/>
    <col min="16269" max="16269" width="9" style="27" customWidth="1"/>
    <col min="16270" max="16272" width="9.140625" style="27"/>
    <col min="16273" max="16274" width="9" style="27" customWidth="1"/>
    <col min="16275" max="16361" width="9.140625" style="27"/>
    <col min="16362" max="16384" width="9" style="27" customWidth="1"/>
  </cols>
  <sheetData>
    <row r="1" spans="1:7" ht="22.5" customHeight="1" x14ac:dyDescent="0.25">
      <c r="A1" s="172" t="s">
        <v>28</v>
      </c>
      <c r="B1" s="172"/>
      <c r="C1" s="172"/>
      <c r="D1" s="172"/>
      <c r="E1" s="172"/>
      <c r="F1" s="172"/>
      <c r="G1"/>
    </row>
    <row r="2" spans="1:7" ht="22.5" customHeight="1" x14ac:dyDescent="0.25">
      <c r="A2" s="172" t="s">
        <v>29</v>
      </c>
      <c r="B2" s="172"/>
      <c r="C2" s="172"/>
      <c r="D2" s="172"/>
      <c r="E2" s="172"/>
      <c r="F2" s="172"/>
      <c r="G2"/>
    </row>
    <row r="3" spans="1:7" ht="22.5" customHeight="1" x14ac:dyDescent="0.25">
      <c r="A3" s="173" t="s">
        <v>30</v>
      </c>
      <c r="B3" s="173"/>
      <c r="C3" s="173"/>
      <c r="D3" s="173"/>
      <c r="E3" s="173"/>
      <c r="F3" s="173"/>
    </row>
    <row r="4" spans="1:7" ht="45.75" customHeight="1" x14ac:dyDescent="0.25">
      <c r="A4" s="29" t="s">
        <v>31</v>
      </c>
      <c r="B4" s="29" t="s">
        <v>3</v>
      </c>
      <c r="C4" s="30" t="s">
        <v>2</v>
      </c>
      <c r="D4" s="30" t="s">
        <v>32</v>
      </c>
      <c r="E4" s="31" t="s">
        <v>33</v>
      </c>
      <c r="F4" s="32" t="s">
        <v>34</v>
      </c>
    </row>
    <row r="5" spans="1:7" ht="24" customHeight="1" x14ac:dyDescent="0.25">
      <c r="A5" s="33">
        <v>1</v>
      </c>
      <c r="B5" s="34">
        <v>27160000</v>
      </c>
      <c r="C5" s="35" t="s">
        <v>22</v>
      </c>
      <c r="D5" s="36">
        <v>3</v>
      </c>
      <c r="E5" s="36">
        <v>676098800.17999995</v>
      </c>
      <c r="F5" s="36">
        <v>47326916.009999998</v>
      </c>
      <c r="G5" s="37"/>
    </row>
    <row r="6" spans="1:7" ht="24" customHeight="1" x14ac:dyDescent="0.25">
      <c r="A6" s="33">
        <v>2</v>
      </c>
      <c r="B6" s="38">
        <v>9011120</v>
      </c>
      <c r="C6" s="39" t="s">
        <v>35</v>
      </c>
      <c r="D6" s="36">
        <v>685800</v>
      </c>
      <c r="E6" s="36">
        <v>108200329.17</v>
      </c>
      <c r="F6" s="36">
        <v>0</v>
      </c>
      <c r="G6" s="37"/>
    </row>
    <row r="7" spans="1:7" ht="24" customHeight="1" x14ac:dyDescent="0.25">
      <c r="A7" s="33">
        <v>3</v>
      </c>
      <c r="B7" s="38">
        <v>7142090</v>
      </c>
      <c r="C7" s="40" t="s">
        <v>36</v>
      </c>
      <c r="D7" s="36">
        <v>1796200</v>
      </c>
      <c r="E7" s="36">
        <v>27399100.579999998</v>
      </c>
      <c r="F7" s="36">
        <v>0</v>
      </c>
      <c r="G7" s="37"/>
    </row>
    <row r="8" spans="1:7" ht="24" customHeight="1" x14ac:dyDescent="0.25">
      <c r="A8" s="33">
        <v>4</v>
      </c>
      <c r="B8" s="41">
        <v>76020000</v>
      </c>
      <c r="C8" s="42" t="s">
        <v>37</v>
      </c>
      <c r="D8" s="36">
        <v>332199</v>
      </c>
      <c r="E8" s="36">
        <v>21692089.870000001</v>
      </c>
      <c r="F8" s="36">
        <v>1518446.29</v>
      </c>
      <c r="G8" s="37"/>
    </row>
    <row r="9" spans="1:7" ht="24" customHeight="1" x14ac:dyDescent="0.25">
      <c r="A9" s="33">
        <v>5</v>
      </c>
      <c r="B9" s="41">
        <v>21011291</v>
      </c>
      <c r="C9" s="42" t="s">
        <v>38</v>
      </c>
      <c r="D9" s="36">
        <v>119808</v>
      </c>
      <c r="E9" s="36">
        <v>16724050.6</v>
      </c>
      <c r="F9" s="36">
        <v>1254863.6399999999</v>
      </c>
      <c r="G9" s="37"/>
    </row>
    <row r="10" spans="1:7" ht="24" customHeight="1" x14ac:dyDescent="0.25">
      <c r="A10" s="33">
        <v>6</v>
      </c>
      <c r="B10" s="41">
        <v>8039090</v>
      </c>
      <c r="C10" s="42" t="s">
        <v>39</v>
      </c>
      <c r="D10" s="36">
        <v>1602553</v>
      </c>
      <c r="E10" s="36">
        <v>16051693.130000001</v>
      </c>
      <c r="F10" s="36">
        <v>0</v>
      </c>
      <c r="G10" s="37"/>
    </row>
    <row r="11" spans="1:7" ht="24" customHeight="1" x14ac:dyDescent="0.25">
      <c r="A11" s="33">
        <v>7</v>
      </c>
      <c r="B11" s="41">
        <v>85443014</v>
      </c>
      <c r="C11" s="43" t="s">
        <v>40</v>
      </c>
      <c r="D11" s="36">
        <v>5497.74</v>
      </c>
      <c r="E11" s="36">
        <v>15657837.390000001</v>
      </c>
      <c r="F11" s="36">
        <v>334398.96999999997</v>
      </c>
      <c r="G11" s="37"/>
    </row>
    <row r="12" spans="1:7" ht="24" customHeight="1" x14ac:dyDescent="0.25">
      <c r="A12" s="33">
        <v>8</v>
      </c>
      <c r="B12" s="41">
        <v>74040000</v>
      </c>
      <c r="C12" s="44" t="s">
        <v>41</v>
      </c>
      <c r="D12" s="36">
        <v>40470</v>
      </c>
      <c r="E12" s="36">
        <v>9577740</v>
      </c>
      <c r="F12" s="36">
        <v>670441.80000000005</v>
      </c>
      <c r="G12" s="37"/>
    </row>
    <row r="13" spans="1:7" ht="24" customHeight="1" x14ac:dyDescent="0.25">
      <c r="A13" s="33">
        <v>9</v>
      </c>
      <c r="B13" s="41">
        <v>7141011</v>
      </c>
      <c r="C13" s="40" t="s">
        <v>42</v>
      </c>
      <c r="D13" s="36">
        <v>1485000</v>
      </c>
      <c r="E13" s="36">
        <v>8091115.54</v>
      </c>
      <c r="F13" s="36">
        <v>0</v>
      </c>
      <c r="G13" s="37"/>
    </row>
    <row r="14" spans="1:7" ht="24" customHeight="1" x14ac:dyDescent="0.25">
      <c r="A14" s="33">
        <v>10</v>
      </c>
      <c r="B14" s="34">
        <v>3019949</v>
      </c>
      <c r="C14" s="40" t="s">
        <v>43</v>
      </c>
      <c r="D14" s="36">
        <v>175410</v>
      </c>
      <c r="E14" s="36">
        <v>7788204</v>
      </c>
      <c r="F14" s="36">
        <v>0</v>
      </c>
      <c r="G14" s="37"/>
    </row>
    <row r="15" spans="1:7" ht="24" customHeight="1" x14ac:dyDescent="0.25">
      <c r="A15" s="174" t="s">
        <v>44</v>
      </c>
      <c r="B15" s="174"/>
      <c r="C15" s="174"/>
      <c r="D15" s="45">
        <f>SUM(D5:D14)</f>
        <v>6242940.7400000002</v>
      </c>
      <c r="E15" s="46">
        <f>SUM(E5:E14)</f>
        <v>907280960.45999992</v>
      </c>
      <c r="F15" s="46">
        <f>SUM(F5:F14)</f>
        <v>51105066.709999993</v>
      </c>
    </row>
    <row r="16" spans="1:7" ht="24" customHeight="1" thickBot="1" x14ac:dyDescent="0.3">
      <c r="A16" s="175" t="s">
        <v>9</v>
      </c>
      <c r="B16" s="175"/>
      <c r="C16" s="175"/>
      <c r="D16" s="47">
        <f>D17-D15</f>
        <v>1600345.3499999996</v>
      </c>
      <c r="E16" s="48">
        <f>E17-E15</f>
        <v>55776325.800000072</v>
      </c>
      <c r="F16" s="48">
        <f>F17-F15</f>
        <v>852973.77000000328</v>
      </c>
    </row>
    <row r="17" spans="1:16021" ht="24" thickBot="1" x14ac:dyDescent="0.3">
      <c r="A17" s="176" t="s">
        <v>45</v>
      </c>
      <c r="B17" s="177"/>
      <c r="C17" s="177"/>
      <c r="D17" s="49">
        <v>7843286.0899999999</v>
      </c>
      <c r="E17" s="50">
        <v>963057286.25999999</v>
      </c>
      <c r="F17" s="50">
        <v>51958040.479999997</v>
      </c>
      <c r="G17" s="51"/>
    </row>
    <row r="18" spans="1:16021" ht="24" thickTop="1" x14ac:dyDescent="0.25">
      <c r="A18" s="52" t="s">
        <v>46</v>
      </c>
      <c r="B18" s="53"/>
      <c r="C18" s="53"/>
      <c r="F18" s="54"/>
      <c r="G18" s="54"/>
    </row>
    <row r="19" spans="1:16021" x14ac:dyDescent="0.25">
      <c r="A19" s="55"/>
      <c r="B19" s="53"/>
      <c r="C19" s="53"/>
      <c r="F19" s="54"/>
      <c r="G19" s="54"/>
    </row>
    <row r="20" spans="1:16021" s="28" customFormat="1" x14ac:dyDescent="0.25">
      <c r="A20" s="56"/>
      <c r="B20" s="56"/>
      <c r="C20" s="56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  <c r="WRE20" s="27"/>
    </row>
    <row r="21" spans="1:16021" s="28" customFormat="1" x14ac:dyDescent="0.25">
      <c r="A21" s="56"/>
      <c r="B21" s="56"/>
      <c r="C21" s="56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  <c r="WRE21" s="27"/>
    </row>
    <row r="22" spans="1:16021" s="28" customFormat="1" x14ac:dyDescent="0.25">
      <c r="A22" s="56"/>
      <c r="B22" s="56"/>
      <c r="C22" s="56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  <c r="WRE22" s="27"/>
    </row>
    <row r="23" spans="1:16021" s="28" customFormat="1" x14ac:dyDescent="0.25">
      <c r="A23" s="56"/>
      <c r="B23" s="56"/>
      <c r="C23" s="56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  <c r="WRE23" s="2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J8" sqref="J8"/>
    </sheetView>
  </sheetViews>
  <sheetFormatPr defaultRowHeight="15" x14ac:dyDescent="0.25"/>
  <cols>
    <col min="1" max="1" width="11" style="79" customWidth="1"/>
    <col min="2" max="2" width="17.42578125" style="79" customWidth="1"/>
    <col min="3" max="3" width="32.42578125" style="79" customWidth="1"/>
    <col min="4" max="4" width="20.140625" style="79" customWidth="1"/>
    <col min="5" max="5" width="28.140625" style="79" customWidth="1"/>
    <col min="6" max="6" width="26.85546875" style="79" customWidth="1"/>
    <col min="7" max="7" width="9.140625" style="79" customWidth="1"/>
    <col min="8" max="152" width="9.140625" style="79"/>
    <col min="153" max="153" width="11" style="79" customWidth="1"/>
    <col min="154" max="154" width="51.42578125" style="79" customWidth="1"/>
    <col min="155" max="156" width="44.28515625" style="79" customWidth="1"/>
    <col min="157" max="157" width="3.85546875" style="79" customWidth="1"/>
    <col min="158" max="159" width="23.5703125" style="79" customWidth="1"/>
    <col min="160" max="160" width="20.5703125" style="79" customWidth="1"/>
    <col min="161" max="162" width="14.7109375" style="79" customWidth="1"/>
    <col min="163" max="408" width="9.140625" style="79"/>
    <col min="409" max="409" width="11" style="79" customWidth="1"/>
    <col min="410" max="410" width="51.42578125" style="79" customWidth="1"/>
    <col min="411" max="412" width="44.28515625" style="79" customWidth="1"/>
    <col min="413" max="413" width="3.85546875" style="79" customWidth="1"/>
    <col min="414" max="415" width="23.5703125" style="79" customWidth="1"/>
    <col min="416" max="416" width="20.5703125" style="79" customWidth="1"/>
    <col min="417" max="418" width="14.7109375" style="79" customWidth="1"/>
    <col min="419" max="664" width="9.140625" style="79"/>
    <col min="665" max="665" width="11" style="79" customWidth="1"/>
    <col min="666" max="666" width="51.42578125" style="79" customWidth="1"/>
    <col min="667" max="668" width="44.28515625" style="79" customWidth="1"/>
    <col min="669" max="669" width="3.85546875" style="79" customWidth="1"/>
    <col min="670" max="671" width="23.5703125" style="79" customWidth="1"/>
    <col min="672" max="672" width="20.5703125" style="79" customWidth="1"/>
    <col min="673" max="674" width="14.7109375" style="79" customWidth="1"/>
    <col min="675" max="920" width="9.140625" style="79"/>
    <col min="921" max="921" width="11" style="79" customWidth="1"/>
    <col min="922" max="922" width="51.42578125" style="79" customWidth="1"/>
    <col min="923" max="924" width="44.28515625" style="79" customWidth="1"/>
    <col min="925" max="925" width="3.85546875" style="79" customWidth="1"/>
    <col min="926" max="927" width="23.5703125" style="79" customWidth="1"/>
    <col min="928" max="928" width="20.5703125" style="79" customWidth="1"/>
    <col min="929" max="930" width="14.7109375" style="79" customWidth="1"/>
    <col min="931" max="1176" width="9.140625" style="79"/>
    <col min="1177" max="1177" width="11" style="79" customWidth="1"/>
    <col min="1178" max="1178" width="51.42578125" style="79" customWidth="1"/>
    <col min="1179" max="1180" width="44.28515625" style="79" customWidth="1"/>
    <col min="1181" max="1181" width="3.85546875" style="79" customWidth="1"/>
    <col min="1182" max="1183" width="23.5703125" style="79" customWidth="1"/>
    <col min="1184" max="1184" width="20.5703125" style="79" customWidth="1"/>
    <col min="1185" max="1186" width="14.7109375" style="79" customWidth="1"/>
    <col min="1187" max="1432" width="9.140625" style="79"/>
    <col min="1433" max="1433" width="11" style="79" customWidth="1"/>
    <col min="1434" max="1434" width="51.42578125" style="79" customWidth="1"/>
    <col min="1435" max="1436" width="44.28515625" style="79" customWidth="1"/>
    <col min="1437" max="1437" width="3.85546875" style="79" customWidth="1"/>
    <col min="1438" max="1439" width="23.5703125" style="79" customWidth="1"/>
    <col min="1440" max="1440" width="20.5703125" style="79" customWidth="1"/>
    <col min="1441" max="1442" width="14.7109375" style="79" customWidth="1"/>
    <col min="1443" max="1688" width="9.140625" style="79"/>
    <col min="1689" max="1689" width="11" style="79" customWidth="1"/>
    <col min="1690" max="1690" width="51.42578125" style="79" customWidth="1"/>
    <col min="1691" max="1692" width="44.28515625" style="79" customWidth="1"/>
    <col min="1693" max="1693" width="3.85546875" style="79" customWidth="1"/>
    <col min="1694" max="1695" width="23.5703125" style="79" customWidth="1"/>
    <col min="1696" max="1696" width="20.5703125" style="79" customWidth="1"/>
    <col min="1697" max="1698" width="14.7109375" style="79" customWidth="1"/>
    <col min="1699" max="1944" width="9.140625" style="79"/>
    <col min="1945" max="1945" width="11" style="79" customWidth="1"/>
    <col min="1946" max="1946" width="51.42578125" style="79" customWidth="1"/>
    <col min="1947" max="1948" width="44.28515625" style="79" customWidth="1"/>
    <col min="1949" max="1949" width="3.85546875" style="79" customWidth="1"/>
    <col min="1950" max="1951" width="23.5703125" style="79" customWidth="1"/>
    <col min="1952" max="1952" width="20.5703125" style="79" customWidth="1"/>
    <col min="1953" max="1954" width="14.7109375" style="79" customWidth="1"/>
    <col min="1955" max="2200" width="9.140625" style="79"/>
    <col min="2201" max="2201" width="11" style="79" customWidth="1"/>
    <col min="2202" max="2202" width="51.42578125" style="79" customWidth="1"/>
    <col min="2203" max="2204" width="44.28515625" style="79" customWidth="1"/>
    <col min="2205" max="2205" width="3.85546875" style="79" customWidth="1"/>
    <col min="2206" max="2207" width="23.5703125" style="79" customWidth="1"/>
    <col min="2208" max="2208" width="20.5703125" style="79" customWidth="1"/>
    <col min="2209" max="2210" width="14.7109375" style="79" customWidth="1"/>
    <col min="2211" max="2456" width="9.140625" style="79"/>
    <col min="2457" max="2457" width="11" style="79" customWidth="1"/>
    <col min="2458" max="2458" width="51.42578125" style="79" customWidth="1"/>
    <col min="2459" max="2460" width="44.28515625" style="79" customWidth="1"/>
    <col min="2461" max="2461" width="3.85546875" style="79" customWidth="1"/>
    <col min="2462" max="2463" width="23.5703125" style="79" customWidth="1"/>
    <col min="2464" max="2464" width="20.5703125" style="79" customWidth="1"/>
    <col min="2465" max="2466" width="14.7109375" style="79" customWidth="1"/>
    <col min="2467" max="2712" width="9.140625" style="79"/>
    <col min="2713" max="2713" width="11" style="79" customWidth="1"/>
    <col min="2714" max="2714" width="51.42578125" style="79" customWidth="1"/>
    <col min="2715" max="2716" width="44.28515625" style="79" customWidth="1"/>
    <col min="2717" max="2717" width="3.85546875" style="79" customWidth="1"/>
    <col min="2718" max="2719" width="23.5703125" style="79" customWidth="1"/>
    <col min="2720" max="2720" width="20.5703125" style="79" customWidth="1"/>
    <col min="2721" max="2722" width="14.7109375" style="79" customWidth="1"/>
    <col min="2723" max="2968" width="9.140625" style="79"/>
    <col min="2969" max="2969" width="11" style="79" customWidth="1"/>
    <col min="2970" max="2970" width="51.42578125" style="79" customWidth="1"/>
    <col min="2971" max="2972" width="44.28515625" style="79" customWidth="1"/>
    <col min="2973" max="2973" width="3.85546875" style="79" customWidth="1"/>
    <col min="2974" max="2975" width="23.5703125" style="79" customWidth="1"/>
    <col min="2976" max="2976" width="20.5703125" style="79" customWidth="1"/>
    <col min="2977" max="2978" width="14.7109375" style="79" customWidth="1"/>
    <col min="2979" max="3224" width="9.140625" style="79"/>
    <col min="3225" max="3225" width="11" style="79" customWidth="1"/>
    <col min="3226" max="3226" width="51.42578125" style="79" customWidth="1"/>
    <col min="3227" max="3228" width="44.28515625" style="79" customWidth="1"/>
    <col min="3229" max="3229" width="3.85546875" style="79" customWidth="1"/>
    <col min="3230" max="3231" width="23.5703125" style="79" customWidth="1"/>
    <col min="3232" max="3232" width="20.5703125" style="79" customWidth="1"/>
    <col min="3233" max="3234" width="14.7109375" style="79" customWidth="1"/>
    <col min="3235" max="3480" width="9.140625" style="79"/>
    <col min="3481" max="3481" width="11" style="79" customWidth="1"/>
    <col min="3482" max="3482" width="51.42578125" style="79" customWidth="1"/>
    <col min="3483" max="3484" width="44.28515625" style="79" customWidth="1"/>
    <col min="3485" max="3485" width="3.85546875" style="79" customWidth="1"/>
    <col min="3486" max="3487" width="23.5703125" style="79" customWidth="1"/>
    <col min="3488" max="3488" width="20.5703125" style="79" customWidth="1"/>
    <col min="3489" max="3490" width="14.7109375" style="79" customWidth="1"/>
    <col min="3491" max="3736" width="9.140625" style="79"/>
    <col min="3737" max="3737" width="11" style="79" customWidth="1"/>
    <col min="3738" max="3738" width="51.42578125" style="79" customWidth="1"/>
    <col min="3739" max="3740" width="44.28515625" style="79" customWidth="1"/>
    <col min="3741" max="3741" width="3.85546875" style="79" customWidth="1"/>
    <col min="3742" max="3743" width="23.5703125" style="79" customWidth="1"/>
    <col min="3744" max="3744" width="20.5703125" style="79" customWidth="1"/>
    <col min="3745" max="3746" width="14.7109375" style="79" customWidth="1"/>
    <col min="3747" max="3992" width="9.140625" style="79"/>
    <col min="3993" max="3993" width="11" style="79" customWidth="1"/>
    <col min="3994" max="3994" width="51.42578125" style="79" customWidth="1"/>
    <col min="3995" max="3996" width="44.28515625" style="79" customWidth="1"/>
    <col min="3997" max="3997" width="3.85546875" style="79" customWidth="1"/>
    <col min="3998" max="3999" width="23.5703125" style="79" customWidth="1"/>
    <col min="4000" max="4000" width="20.5703125" style="79" customWidth="1"/>
    <col min="4001" max="4002" width="14.7109375" style="79" customWidth="1"/>
    <col min="4003" max="4248" width="9.140625" style="79"/>
    <col min="4249" max="4249" width="11" style="79" customWidth="1"/>
    <col min="4250" max="4250" width="51.42578125" style="79" customWidth="1"/>
    <col min="4251" max="4252" width="44.28515625" style="79" customWidth="1"/>
    <col min="4253" max="4253" width="3.85546875" style="79" customWidth="1"/>
    <col min="4254" max="4255" width="23.5703125" style="79" customWidth="1"/>
    <col min="4256" max="4256" width="20.5703125" style="79" customWidth="1"/>
    <col min="4257" max="4258" width="14.7109375" style="79" customWidth="1"/>
    <col min="4259" max="4504" width="9.140625" style="79"/>
    <col min="4505" max="4505" width="11" style="79" customWidth="1"/>
    <col min="4506" max="4506" width="51.42578125" style="79" customWidth="1"/>
    <col min="4507" max="4508" width="44.28515625" style="79" customWidth="1"/>
    <col min="4509" max="4509" width="3.85546875" style="79" customWidth="1"/>
    <col min="4510" max="4511" width="23.5703125" style="79" customWidth="1"/>
    <col min="4512" max="4512" width="20.5703125" style="79" customWidth="1"/>
    <col min="4513" max="4514" width="14.7109375" style="79" customWidth="1"/>
    <col min="4515" max="4760" width="9.140625" style="79"/>
    <col min="4761" max="4761" width="11" style="79" customWidth="1"/>
    <col min="4762" max="4762" width="51.42578125" style="79" customWidth="1"/>
    <col min="4763" max="4764" width="44.28515625" style="79" customWidth="1"/>
    <col min="4765" max="4765" width="3.85546875" style="79" customWidth="1"/>
    <col min="4766" max="4767" width="23.5703125" style="79" customWidth="1"/>
    <col min="4768" max="4768" width="20.5703125" style="79" customWidth="1"/>
    <col min="4769" max="4770" width="14.7109375" style="79" customWidth="1"/>
    <col min="4771" max="5016" width="9.140625" style="79"/>
    <col min="5017" max="5017" width="11" style="79" customWidth="1"/>
    <col min="5018" max="5018" width="51.42578125" style="79" customWidth="1"/>
    <col min="5019" max="5020" width="44.28515625" style="79" customWidth="1"/>
    <col min="5021" max="5021" width="3.85546875" style="79" customWidth="1"/>
    <col min="5022" max="5023" width="23.5703125" style="79" customWidth="1"/>
    <col min="5024" max="5024" width="20.5703125" style="79" customWidth="1"/>
    <col min="5025" max="5026" width="14.7109375" style="79" customWidth="1"/>
    <col min="5027" max="5272" width="9.140625" style="79"/>
    <col min="5273" max="5273" width="11" style="79" customWidth="1"/>
    <col min="5274" max="5274" width="51.42578125" style="79" customWidth="1"/>
    <col min="5275" max="5276" width="44.28515625" style="79" customWidth="1"/>
    <col min="5277" max="5277" width="3.85546875" style="79" customWidth="1"/>
    <col min="5278" max="5279" width="23.5703125" style="79" customWidth="1"/>
    <col min="5280" max="5280" width="20.5703125" style="79" customWidth="1"/>
    <col min="5281" max="5282" width="14.7109375" style="79" customWidth="1"/>
    <col min="5283" max="5528" width="9.140625" style="79"/>
    <col min="5529" max="5529" width="11" style="79" customWidth="1"/>
    <col min="5530" max="5530" width="51.42578125" style="79" customWidth="1"/>
    <col min="5531" max="5532" width="44.28515625" style="79" customWidth="1"/>
    <col min="5533" max="5533" width="3.85546875" style="79" customWidth="1"/>
    <col min="5534" max="5535" width="23.5703125" style="79" customWidth="1"/>
    <col min="5536" max="5536" width="20.5703125" style="79" customWidth="1"/>
    <col min="5537" max="5538" width="14.7109375" style="79" customWidth="1"/>
    <col min="5539" max="5784" width="9.140625" style="79"/>
    <col min="5785" max="5785" width="11" style="79" customWidth="1"/>
    <col min="5786" max="5786" width="51.42578125" style="79" customWidth="1"/>
    <col min="5787" max="5788" width="44.28515625" style="79" customWidth="1"/>
    <col min="5789" max="5789" width="3.85546875" style="79" customWidth="1"/>
    <col min="5790" max="5791" width="23.5703125" style="79" customWidth="1"/>
    <col min="5792" max="5792" width="20.5703125" style="79" customWidth="1"/>
    <col min="5793" max="5794" width="14.7109375" style="79" customWidth="1"/>
    <col min="5795" max="6040" width="9.140625" style="79"/>
    <col min="6041" max="6041" width="11" style="79" customWidth="1"/>
    <col min="6042" max="6042" width="51.42578125" style="79" customWidth="1"/>
    <col min="6043" max="6044" width="44.28515625" style="79" customWidth="1"/>
    <col min="6045" max="6045" width="3.85546875" style="79" customWidth="1"/>
    <col min="6046" max="6047" width="23.5703125" style="79" customWidth="1"/>
    <col min="6048" max="6048" width="20.5703125" style="79" customWidth="1"/>
    <col min="6049" max="6050" width="14.7109375" style="79" customWidth="1"/>
    <col min="6051" max="6296" width="9.140625" style="79"/>
    <col min="6297" max="6297" width="11" style="79" customWidth="1"/>
    <col min="6298" max="6298" width="51.42578125" style="79" customWidth="1"/>
    <col min="6299" max="6300" width="44.28515625" style="79" customWidth="1"/>
    <col min="6301" max="6301" width="3.85546875" style="79" customWidth="1"/>
    <col min="6302" max="6303" width="23.5703125" style="79" customWidth="1"/>
    <col min="6304" max="6304" width="20.5703125" style="79" customWidth="1"/>
    <col min="6305" max="6306" width="14.7109375" style="79" customWidth="1"/>
    <col min="6307" max="6552" width="9.140625" style="79"/>
    <col min="6553" max="6553" width="11" style="79" customWidth="1"/>
    <col min="6554" max="6554" width="51.42578125" style="79" customWidth="1"/>
    <col min="6555" max="6556" width="44.28515625" style="79" customWidth="1"/>
    <col min="6557" max="6557" width="3.85546875" style="79" customWidth="1"/>
    <col min="6558" max="6559" width="23.5703125" style="79" customWidth="1"/>
    <col min="6560" max="6560" width="20.5703125" style="79" customWidth="1"/>
    <col min="6561" max="6562" width="14.7109375" style="79" customWidth="1"/>
    <col min="6563" max="6808" width="9.140625" style="79"/>
    <col min="6809" max="6809" width="11" style="79" customWidth="1"/>
    <col min="6810" max="6810" width="51.42578125" style="79" customWidth="1"/>
    <col min="6811" max="6812" width="44.28515625" style="79" customWidth="1"/>
    <col min="6813" max="6813" width="3.85546875" style="79" customWidth="1"/>
    <col min="6814" max="6815" width="23.5703125" style="79" customWidth="1"/>
    <col min="6816" max="6816" width="20.5703125" style="79" customWidth="1"/>
    <col min="6817" max="6818" width="14.7109375" style="79" customWidth="1"/>
    <col min="6819" max="7064" width="9.140625" style="79"/>
    <col min="7065" max="7065" width="11" style="79" customWidth="1"/>
    <col min="7066" max="7066" width="51.42578125" style="79" customWidth="1"/>
    <col min="7067" max="7068" width="44.28515625" style="79" customWidth="1"/>
    <col min="7069" max="7069" width="3.85546875" style="79" customWidth="1"/>
    <col min="7070" max="7071" width="23.5703125" style="79" customWidth="1"/>
    <col min="7072" max="7072" width="20.5703125" style="79" customWidth="1"/>
    <col min="7073" max="7074" width="14.7109375" style="79" customWidth="1"/>
    <col min="7075" max="7320" width="9.140625" style="79"/>
    <col min="7321" max="7321" width="11" style="79" customWidth="1"/>
    <col min="7322" max="7322" width="51.42578125" style="79" customWidth="1"/>
    <col min="7323" max="7324" width="44.28515625" style="79" customWidth="1"/>
    <col min="7325" max="7325" width="3.85546875" style="79" customWidth="1"/>
    <col min="7326" max="7327" width="23.5703125" style="79" customWidth="1"/>
    <col min="7328" max="7328" width="20.5703125" style="79" customWidth="1"/>
    <col min="7329" max="7330" width="14.7109375" style="79" customWidth="1"/>
    <col min="7331" max="7576" width="9.140625" style="79"/>
    <col min="7577" max="7577" width="11" style="79" customWidth="1"/>
    <col min="7578" max="7578" width="51.42578125" style="79" customWidth="1"/>
    <col min="7579" max="7580" width="44.28515625" style="79" customWidth="1"/>
    <col min="7581" max="7581" width="3.85546875" style="79" customWidth="1"/>
    <col min="7582" max="7583" width="23.5703125" style="79" customWidth="1"/>
    <col min="7584" max="7584" width="20.5703125" style="79" customWidth="1"/>
    <col min="7585" max="7586" width="14.7109375" style="79" customWidth="1"/>
    <col min="7587" max="7832" width="9.140625" style="79"/>
    <col min="7833" max="7833" width="11" style="79" customWidth="1"/>
    <col min="7834" max="7834" width="51.42578125" style="79" customWidth="1"/>
    <col min="7835" max="7836" width="44.28515625" style="79" customWidth="1"/>
    <col min="7837" max="7837" width="3.85546875" style="79" customWidth="1"/>
    <col min="7838" max="7839" width="23.5703125" style="79" customWidth="1"/>
    <col min="7840" max="7840" width="20.5703125" style="79" customWidth="1"/>
    <col min="7841" max="7842" width="14.7109375" style="79" customWidth="1"/>
    <col min="7843" max="8088" width="9.140625" style="79"/>
    <col min="8089" max="8089" width="11" style="79" customWidth="1"/>
    <col min="8090" max="8090" width="51.42578125" style="79" customWidth="1"/>
    <col min="8091" max="8092" width="44.28515625" style="79" customWidth="1"/>
    <col min="8093" max="8093" width="3.85546875" style="79" customWidth="1"/>
    <col min="8094" max="8095" width="23.5703125" style="79" customWidth="1"/>
    <col min="8096" max="8096" width="20.5703125" style="79" customWidth="1"/>
    <col min="8097" max="8098" width="14.7109375" style="79" customWidth="1"/>
    <col min="8099" max="8344" width="9.140625" style="79"/>
    <col min="8345" max="8345" width="11" style="79" customWidth="1"/>
    <col min="8346" max="8346" width="51.42578125" style="79" customWidth="1"/>
    <col min="8347" max="8348" width="44.28515625" style="79" customWidth="1"/>
    <col min="8349" max="8349" width="3.85546875" style="79" customWidth="1"/>
    <col min="8350" max="8351" width="23.5703125" style="79" customWidth="1"/>
    <col min="8352" max="8352" width="20.5703125" style="79" customWidth="1"/>
    <col min="8353" max="8354" width="14.7109375" style="79" customWidth="1"/>
    <col min="8355" max="8600" width="9.140625" style="79"/>
    <col min="8601" max="8601" width="11" style="79" customWidth="1"/>
    <col min="8602" max="8602" width="51.42578125" style="79" customWidth="1"/>
    <col min="8603" max="8604" width="44.28515625" style="79" customWidth="1"/>
    <col min="8605" max="8605" width="3.85546875" style="79" customWidth="1"/>
    <col min="8606" max="8607" width="23.5703125" style="79" customWidth="1"/>
    <col min="8608" max="8608" width="20.5703125" style="79" customWidth="1"/>
    <col min="8609" max="8610" width="14.7109375" style="79" customWidth="1"/>
    <col min="8611" max="8856" width="9.140625" style="79"/>
    <col min="8857" max="8857" width="11" style="79" customWidth="1"/>
    <col min="8858" max="8858" width="51.42578125" style="79" customWidth="1"/>
    <col min="8859" max="8860" width="44.28515625" style="79" customWidth="1"/>
    <col min="8861" max="8861" width="3.85546875" style="79" customWidth="1"/>
    <col min="8862" max="8863" width="23.5703125" style="79" customWidth="1"/>
    <col min="8864" max="8864" width="20.5703125" style="79" customWidth="1"/>
    <col min="8865" max="8866" width="14.7109375" style="79" customWidth="1"/>
    <col min="8867" max="9112" width="9.140625" style="79"/>
    <col min="9113" max="9113" width="11" style="79" customWidth="1"/>
    <col min="9114" max="9114" width="51.42578125" style="79" customWidth="1"/>
    <col min="9115" max="9116" width="44.28515625" style="79" customWidth="1"/>
    <col min="9117" max="9117" width="3.85546875" style="79" customWidth="1"/>
    <col min="9118" max="9119" width="23.5703125" style="79" customWidth="1"/>
    <col min="9120" max="9120" width="20.5703125" style="79" customWidth="1"/>
    <col min="9121" max="9122" width="14.7109375" style="79" customWidth="1"/>
    <col min="9123" max="9368" width="9.140625" style="79"/>
    <col min="9369" max="9369" width="11" style="79" customWidth="1"/>
    <col min="9370" max="9370" width="51.42578125" style="79" customWidth="1"/>
    <col min="9371" max="9372" width="44.28515625" style="79" customWidth="1"/>
    <col min="9373" max="9373" width="3.85546875" style="79" customWidth="1"/>
    <col min="9374" max="9375" width="23.5703125" style="79" customWidth="1"/>
    <col min="9376" max="9376" width="20.5703125" style="79" customWidth="1"/>
    <col min="9377" max="9378" width="14.7109375" style="79" customWidth="1"/>
    <col min="9379" max="9624" width="9.140625" style="79"/>
    <col min="9625" max="9625" width="11" style="79" customWidth="1"/>
    <col min="9626" max="9626" width="51.42578125" style="79" customWidth="1"/>
    <col min="9627" max="9628" width="44.28515625" style="79" customWidth="1"/>
    <col min="9629" max="9629" width="3.85546875" style="79" customWidth="1"/>
    <col min="9630" max="9631" width="23.5703125" style="79" customWidth="1"/>
    <col min="9632" max="9632" width="20.5703125" style="79" customWidth="1"/>
    <col min="9633" max="9634" width="14.7109375" style="79" customWidth="1"/>
    <col min="9635" max="9880" width="9.140625" style="79"/>
    <col min="9881" max="9881" width="11" style="79" customWidth="1"/>
    <col min="9882" max="9882" width="51.42578125" style="79" customWidth="1"/>
    <col min="9883" max="9884" width="44.28515625" style="79" customWidth="1"/>
    <col min="9885" max="9885" width="3.85546875" style="79" customWidth="1"/>
    <col min="9886" max="9887" width="23.5703125" style="79" customWidth="1"/>
    <col min="9888" max="9888" width="20.5703125" style="79" customWidth="1"/>
    <col min="9889" max="9890" width="14.7109375" style="79" customWidth="1"/>
    <col min="9891" max="10136" width="9.140625" style="79"/>
    <col min="10137" max="10137" width="11" style="79" customWidth="1"/>
    <col min="10138" max="10138" width="51.42578125" style="79" customWidth="1"/>
    <col min="10139" max="10140" width="44.28515625" style="79" customWidth="1"/>
    <col min="10141" max="10141" width="3.85546875" style="79" customWidth="1"/>
    <col min="10142" max="10143" width="23.5703125" style="79" customWidth="1"/>
    <col min="10144" max="10144" width="20.5703125" style="79" customWidth="1"/>
    <col min="10145" max="10146" width="14.7109375" style="79" customWidth="1"/>
    <col min="10147" max="10392" width="9.140625" style="79"/>
    <col min="10393" max="10393" width="11" style="79" customWidth="1"/>
    <col min="10394" max="10394" width="51.42578125" style="79" customWidth="1"/>
    <col min="10395" max="10396" width="44.28515625" style="79" customWidth="1"/>
    <col min="10397" max="10397" width="3.85546875" style="79" customWidth="1"/>
    <col min="10398" max="10399" width="23.5703125" style="79" customWidth="1"/>
    <col min="10400" max="10400" width="20.5703125" style="79" customWidth="1"/>
    <col min="10401" max="10402" width="14.7109375" style="79" customWidth="1"/>
    <col min="10403" max="10648" width="9.140625" style="79"/>
    <col min="10649" max="10649" width="11" style="79" customWidth="1"/>
    <col min="10650" max="10650" width="51.42578125" style="79" customWidth="1"/>
    <col min="10651" max="10652" width="44.28515625" style="79" customWidth="1"/>
    <col min="10653" max="10653" width="3.85546875" style="79" customWidth="1"/>
    <col min="10654" max="10655" width="23.5703125" style="79" customWidth="1"/>
    <col min="10656" max="10656" width="20.5703125" style="79" customWidth="1"/>
    <col min="10657" max="10658" width="14.7109375" style="79" customWidth="1"/>
    <col min="10659" max="10904" width="9.140625" style="79"/>
    <col min="10905" max="10905" width="11" style="79" customWidth="1"/>
    <col min="10906" max="10906" width="51.42578125" style="79" customWidth="1"/>
    <col min="10907" max="10908" width="44.28515625" style="79" customWidth="1"/>
    <col min="10909" max="10909" width="3.85546875" style="79" customWidth="1"/>
    <col min="10910" max="10911" width="23.5703125" style="79" customWidth="1"/>
    <col min="10912" max="10912" width="20.5703125" style="79" customWidth="1"/>
    <col min="10913" max="10914" width="14.7109375" style="79" customWidth="1"/>
    <col min="10915" max="11160" width="9.140625" style="79"/>
    <col min="11161" max="11161" width="11" style="79" customWidth="1"/>
    <col min="11162" max="11162" width="51.42578125" style="79" customWidth="1"/>
    <col min="11163" max="11164" width="44.28515625" style="79" customWidth="1"/>
    <col min="11165" max="11165" width="3.85546875" style="79" customWidth="1"/>
    <col min="11166" max="11167" width="23.5703125" style="79" customWidth="1"/>
    <col min="11168" max="11168" width="20.5703125" style="79" customWidth="1"/>
    <col min="11169" max="11170" width="14.7109375" style="79" customWidth="1"/>
    <col min="11171" max="11416" width="9.140625" style="79"/>
    <col min="11417" max="11417" width="11" style="79" customWidth="1"/>
    <col min="11418" max="11418" width="51.42578125" style="79" customWidth="1"/>
    <col min="11419" max="11420" width="44.28515625" style="79" customWidth="1"/>
    <col min="11421" max="11421" width="3.85546875" style="79" customWidth="1"/>
    <col min="11422" max="11423" width="23.5703125" style="79" customWidth="1"/>
    <col min="11424" max="11424" width="20.5703125" style="79" customWidth="1"/>
    <col min="11425" max="11426" width="14.7109375" style="79" customWidth="1"/>
    <col min="11427" max="11672" width="9.140625" style="79"/>
    <col min="11673" max="11673" width="11" style="79" customWidth="1"/>
    <col min="11674" max="11674" width="51.42578125" style="79" customWidth="1"/>
    <col min="11675" max="11676" width="44.28515625" style="79" customWidth="1"/>
    <col min="11677" max="11677" width="3.85546875" style="79" customWidth="1"/>
    <col min="11678" max="11679" width="23.5703125" style="79" customWidth="1"/>
    <col min="11680" max="11680" width="20.5703125" style="79" customWidth="1"/>
    <col min="11681" max="11682" width="14.7109375" style="79" customWidth="1"/>
    <col min="11683" max="11928" width="9.140625" style="79"/>
    <col min="11929" max="11929" width="11" style="79" customWidth="1"/>
    <col min="11930" max="11930" width="51.42578125" style="79" customWidth="1"/>
    <col min="11931" max="11932" width="44.28515625" style="79" customWidth="1"/>
    <col min="11933" max="11933" width="3.85546875" style="79" customWidth="1"/>
    <col min="11934" max="11935" width="23.5703125" style="79" customWidth="1"/>
    <col min="11936" max="11936" width="20.5703125" style="79" customWidth="1"/>
    <col min="11937" max="11938" width="14.7109375" style="79" customWidth="1"/>
    <col min="11939" max="12184" width="9.140625" style="79"/>
    <col min="12185" max="12185" width="11" style="79" customWidth="1"/>
    <col min="12186" max="12186" width="51.42578125" style="79" customWidth="1"/>
    <col min="12187" max="12188" width="44.28515625" style="79" customWidth="1"/>
    <col min="12189" max="12189" width="3.85546875" style="79" customWidth="1"/>
    <col min="12190" max="12191" width="23.5703125" style="79" customWidth="1"/>
    <col min="12192" max="12192" width="20.5703125" style="79" customWidth="1"/>
    <col min="12193" max="12194" width="14.7109375" style="79" customWidth="1"/>
    <col min="12195" max="12440" width="9.140625" style="79"/>
    <col min="12441" max="12441" width="11" style="79" customWidth="1"/>
    <col min="12442" max="12442" width="51.42578125" style="79" customWidth="1"/>
    <col min="12443" max="12444" width="44.28515625" style="79" customWidth="1"/>
    <col min="12445" max="12445" width="3.85546875" style="79" customWidth="1"/>
    <col min="12446" max="12447" width="23.5703125" style="79" customWidth="1"/>
    <col min="12448" max="12448" width="20.5703125" style="79" customWidth="1"/>
    <col min="12449" max="12450" width="14.7109375" style="79" customWidth="1"/>
    <col min="12451" max="12696" width="9.140625" style="79"/>
    <col min="12697" max="12697" width="11" style="79" customWidth="1"/>
    <col min="12698" max="12698" width="51.42578125" style="79" customWidth="1"/>
    <col min="12699" max="12700" width="44.28515625" style="79" customWidth="1"/>
    <col min="12701" max="12701" width="3.85546875" style="79" customWidth="1"/>
    <col min="12702" max="12703" width="23.5703125" style="79" customWidth="1"/>
    <col min="12704" max="12704" width="20.5703125" style="79" customWidth="1"/>
    <col min="12705" max="12706" width="14.7109375" style="79" customWidth="1"/>
    <col min="12707" max="12952" width="9.140625" style="79"/>
    <col min="12953" max="12953" width="11" style="79" customWidth="1"/>
    <col min="12954" max="12954" width="51.42578125" style="79" customWidth="1"/>
    <col min="12955" max="12956" width="44.28515625" style="79" customWidth="1"/>
    <col min="12957" max="12957" width="3.85546875" style="79" customWidth="1"/>
    <col min="12958" max="12959" width="23.5703125" style="79" customWidth="1"/>
    <col min="12960" max="12960" width="20.5703125" style="79" customWidth="1"/>
    <col min="12961" max="12962" width="14.7109375" style="79" customWidth="1"/>
    <col min="12963" max="13208" width="9.140625" style="79"/>
    <col min="13209" max="13209" width="11" style="79" customWidth="1"/>
    <col min="13210" max="13210" width="51.42578125" style="79" customWidth="1"/>
    <col min="13211" max="13212" width="44.28515625" style="79" customWidth="1"/>
    <col min="13213" max="13213" width="3.85546875" style="79" customWidth="1"/>
    <col min="13214" max="13215" width="23.5703125" style="79" customWidth="1"/>
    <col min="13216" max="13216" width="20.5703125" style="79" customWidth="1"/>
    <col min="13217" max="13218" width="14.7109375" style="79" customWidth="1"/>
    <col min="13219" max="13464" width="9.140625" style="79"/>
    <col min="13465" max="13465" width="11" style="79" customWidth="1"/>
    <col min="13466" max="13466" width="51.42578125" style="79" customWidth="1"/>
    <col min="13467" max="13468" width="44.28515625" style="79" customWidth="1"/>
    <col min="13469" max="13469" width="3.85546875" style="79" customWidth="1"/>
    <col min="13470" max="13471" width="23.5703125" style="79" customWidth="1"/>
    <col min="13472" max="13472" width="20.5703125" style="79" customWidth="1"/>
    <col min="13473" max="13474" width="14.7109375" style="79" customWidth="1"/>
    <col min="13475" max="13720" width="9.140625" style="79"/>
    <col min="13721" max="13721" width="11" style="79" customWidth="1"/>
    <col min="13722" max="13722" width="51.42578125" style="79" customWidth="1"/>
    <col min="13723" max="13724" width="44.28515625" style="79" customWidth="1"/>
    <col min="13725" max="13725" width="3.85546875" style="79" customWidth="1"/>
    <col min="13726" max="13727" width="23.5703125" style="79" customWidth="1"/>
    <col min="13728" max="13728" width="20.5703125" style="79" customWidth="1"/>
    <col min="13729" max="13730" width="14.7109375" style="79" customWidth="1"/>
    <col min="13731" max="13976" width="9.140625" style="79"/>
    <col min="13977" max="13977" width="11" style="79" customWidth="1"/>
    <col min="13978" max="13978" width="51.42578125" style="79" customWidth="1"/>
    <col min="13979" max="13980" width="44.28515625" style="79" customWidth="1"/>
    <col min="13981" max="13981" width="3.85546875" style="79" customWidth="1"/>
    <col min="13982" max="13983" width="23.5703125" style="79" customWidth="1"/>
    <col min="13984" max="13984" width="20.5703125" style="79" customWidth="1"/>
    <col min="13985" max="13986" width="14.7109375" style="79" customWidth="1"/>
    <col min="13987" max="14232" width="9.140625" style="79"/>
    <col min="14233" max="14233" width="11" style="79" customWidth="1"/>
    <col min="14234" max="14234" width="51.42578125" style="79" customWidth="1"/>
    <col min="14235" max="14236" width="44.28515625" style="79" customWidth="1"/>
    <col min="14237" max="14237" width="3.85546875" style="79" customWidth="1"/>
    <col min="14238" max="14239" width="23.5703125" style="79" customWidth="1"/>
    <col min="14240" max="14240" width="20.5703125" style="79" customWidth="1"/>
    <col min="14241" max="14242" width="14.7109375" style="79" customWidth="1"/>
    <col min="14243" max="14488" width="9.140625" style="79"/>
    <col min="14489" max="14489" width="11" style="79" customWidth="1"/>
    <col min="14490" max="14490" width="51.42578125" style="79" customWidth="1"/>
    <col min="14491" max="14492" width="44.28515625" style="79" customWidth="1"/>
    <col min="14493" max="14493" width="3.85546875" style="79" customWidth="1"/>
    <col min="14494" max="14495" width="23.5703125" style="79" customWidth="1"/>
    <col min="14496" max="14496" width="20.5703125" style="79" customWidth="1"/>
    <col min="14497" max="14498" width="14.7109375" style="79" customWidth="1"/>
    <col min="14499" max="14744" width="9.140625" style="79"/>
    <col min="14745" max="14745" width="11" style="79" customWidth="1"/>
    <col min="14746" max="14746" width="51.42578125" style="79" customWidth="1"/>
    <col min="14747" max="14748" width="44.28515625" style="79" customWidth="1"/>
    <col min="14749" max="14749" width="3.85546875" style="79" customWidth="1"/>
    <col min="14750" max="14751" width="23.5703125" style="79" customWidth="1"/>
    <col min="14752" max="14752" width="20.5703125" style="79" customWidth="1"/>
    <col min="14753" max="14754" width="14.7109375" style="79" customWidth="1"/>
    <col min="14755" max="15000" width="9.140625" style="79"/>
    <col min="15001" max="15001" width="11" style="79" customWidth="1"/>
    <col min="15002" max="15002" width="51.42578125" style="79" customWidth="1"/>
    <col min="15003" max="15004" width="44.28515625" style="79" customWidth="1"/>
    <col min="15005" max="15005" width="3.85546875" style="79" customWidth="1"/>
    <col min="15006" max="15007" width="23.5703125" style="79" customWidth="1"/>
    <col min="15008" max="15008" width="20.5703125" style="79" customWidth="1"/>
    <col min="15009" max="15010" width="14.7109375" style="79" customWidth="1"/>
    <col min="15011" max="15256" width="9.140625" style="79"/>
    <col min="15257" max="15257" width="11" style="79" customWidth="1"/>
    <col min="15258" max="15258" width="51.42578125" style="79" customWidth="1"/>
    <col min="15259" max="15260" width="44.28515625" style="79" customWidth="1"/>
    <col min="15261" max="15261" width="3.85546875" style="79" customWidth="1"/>
    <col min="15262" max="15263" width="23.5703125" style="79" customWidth="1"/>
    <col min="15264" max="15264" width="20.5703125" style="79" customWidth="1"/>
    <col min="15265" max="15266" width="14.7109375" style="79" customWidth="1"/>
    <col min="15267" max="15512" width="9.140625" style="79"/>
    <col min="15513" max="15513" width="11" style="79" customWidth="1"/>
    <col min="15514" max="15514" width="51.42578125" style="79" customWidth="1"/>
    <col min="15515" max="15516" width="44.28515625" style="79" customWidth="1"/>
    <col min="15517" max="15517" width="3.85546875" style="79" customWidth="1"/>
    <col min="15518" max="15519" width="23.5703125" style="79" customWidth="1"/>
    <col min="15520" max="15520" width="20.5703125" style="79" customWidth="1"/>
    <col min="15521" max="15522" width="14.7109375" style="79" customWidth="1"/>
    <col min="15523" max="15768" width="9.140625" style="79"/>
    <col min="15769" max="15769" width="11" style="79" customWidth="1"/>
    <col min="15770" max="15770" width="51.42578125" style="79" customWidth="1"/>
    <col min="15771" max="15772" width="44.28515625" style="79" customWidth="1"/>
    <col min="15773" max="15773" width="3.85546875" style="79" customWidth="1"/>
    <col min="15774" max="15775" width="23.5703125" style="79" customWidth="1"/>
    <col min="15776" max="15776" width="20.5703125" style="79" customWidth="1"/>
    <col min="15777" max="15778" width="14.7109375" style="79" customWidth="1"/>
    <col min="15779" max="16024" width="9.140625" style="79"/>
    <col min="16025" max="16025" width="11" style="79" customWidth="1"/>
    <col min="16026" max="16026" width="51.42578125" style="79" customWidth="1"/>
    <col min="16027" max="16028" width="44.28515625" style="79" customWidth="1"/>
    <col min="16029" max="16029" width="3.85546875" style="79" customWidth="1"/>
    <col min="16030" max="16031" width="23.5703125" style="79" customWidth="1"/>
    <col min="16032" max="16032" width="20.5703125" style="79" customWidth="1"/>
    <col min="16033" max="16034" width="14.7109375" style="79" customWidth="1"/>
    <col min="16035" max="16384" width="9.140625" style="79"/>
  </cols>
  <sheetData>
    <row r="1" spans="1:6" s="57" customFormat="1" ht="23.25" x14ac:dyDescent="0.35">
      <c r="A1" s="178" t="s">
        <v>28</v>
      </c>
      <c r="B1" s="178"/>
      <c r="C1" s="178"/>
      <c r="D1" s="178"/>
      <c r="E1" s="178"/>
      <c r="F1" s="178"/>
    </row>
    <row r="2" spans="1:6" s="57" customFormat="1" ht="23.25" x14ac:dyDescent="0.35">
      <c r="A2" s="178" t="s">
        <v>47</v>
      </c>
      <c r="B2" s="178"/>
      <c r="C2" s="178"/>
      <c r="D2" s="178"/>
      <c r="E2" s="178"/>
      <c r="F2" s="178"/>
    </row>
    <row r="3" spans="1:6" s="57" customFormat="1" ht="23.25" x14ac:dyDescent="0.35">
      <c r="A3" s="179" t="s">
        <v>30</v>
      </c>
      <c r="B3" s="179"/>
      <c r="C3" s="179"/>
      <c r="D3" s="179"/>
      <c r="E3" s="179"/>
      <c r="F3" s="179"/>
    </row>
    <row r="4" spans="1:6" s="62" customFormat="1" ht="23.25" x14ac:dyDescent="0.25">
      <c r="A4" s="58" t="s">
        <v>31</v>
      </c>
      <c r="B4" s="58" t="s">
        <v>3</v>
      </c>
      <c r="C4" s="59" t="s">
        <v>2</v>
      </c>
      <c r="D4" s="59" t="s">
        <v>32</v>
      </c>
      <c r="E4" s="60" t="s">
        <v>33</v>
      </c>
      <c r="F4" s="61" t="s">
        <v>34</v>
      </c>
    </row>
    <row r="5" spans="1:6" s="57" customFormat="1" ht="23.25" x14ac:dyDescent="0.35">
      <c r="A5" s="63">
        <v>1</v>
      </c>
      <c r="B5" s="64">
        <v>7141011</v>
      </c>
      <c r="C5" s="65" t="s">
        <v>42</v>
      </c>
      <c r="D5" s="36">
        <v>1603355500</v>
      </c>
      <c r="E5" s="36">
        <v>9109125436.1299992</v>
      </c>
      <c r="F5" s="36">
        <v>0</v>
      </c>
    </row>
    <row r="6" spans="1:6" s="57" customFormat="1" ht="23.25" x14ac:dyDescent="0.35">
      <c r="A6" s="63">
        <v>2</v>
      </c>
      <c r="B6" s="63">
        <v>27160000</v>
      </c>
      <c r="C6" s="66" t="s">
        <v>22</v>
      </c>
      <c r="D6" s="36">
        <v>35</v>
      </c>
      <c r="E6" s="36">
        <v>5946566656.6300001</v>
      </c>
      <c r="F6" s="36">
        <v>416259665.97000003</v>
      </c>
    </row>
    <row r="7" spans="1:6" s="57" customFormat="1" ht="23.25" x14ac:dyDescent="0.35">
      <c r="A7" s="63">
        <v>3</v>
      </c>
      <c r="B7" s="64">
        <v>9011120</v>
      </c>
      <c r="C7" s="67" t="s">
        <v>35</v>
      </c>
      <c r="D7" s="36">
        <v>12482056</v>
      </c>
      <c r="E7" s="36">
        <v>1739859973.3399999</v>
      </c>
      <c r="F7" s="36">
        <v>0</v>
      </c>
    </row>
    <row r="8" spans="1:6" s="57" customFormat="1" ht="23.25" x14ac:dyDescent="0.35">
      <c r="A8" s="63">
        <v>4</v>
      </c>
      <c r="B8" s="68">
        <v>9011130</v>
      </c>
      <c r="C8" s="65" t="s">
        <v>48</v>
      </c>
      <c r="D8" s="36">
        <v>3970440</v>
      </c>
      <c r="E8" s="36">
        <v>325893532.61000001</v>
      </c>
      <c r="F8" s="36">
        <v>0</v>
      </c>
    </row>
    <row r="9" spans="1:6" s="57" customFormat="1" ht="23.25" x14ac:dyDescent="0.35">
      <c r="A9" s="63">
        <v>5</v>
      </c>
      <c r="B9" s="41">
        <v>85443014</v>
      </c>
      <c r="C9" s="69" t="s">
        <v>40</v>
      </c>
      <c r="D9" s="36">
        <v>69236.86</v>
      </c>
      <c r="E9" s="36">
        <v>214592634.49000001</v>
      </c>
      <c r="F9" s="36">
        <v>3665465.17</v>
      </c>
    </row>
    <row r="10" spans="1:6" s="57" customFormat="1" ht="23.25" x14ac:dyDescent="0.35">
      <c r="A10" s="63">
        <v>6</v>
      </c>
      <c r="B10" s="68">
        <v>8039090</v>
      </c>
      <c r="C10" s="65" t="s">
        <v>39</v>
      </c>
      <c r="D10" s="36">
        <v>20023633</v>
      </c>
      <c r="E10" s="36">
        <v>202261170.72999999</v>
      </c>
      <c r="F10" s="36">
        <v>0</v>
      </c>
    </row>
    <row r="11" spans="1:6" s="57" customFormat="1" ht="23.25" x14ac:dyDescent="0.35">
      <c r="A11" s="63">
        <v>7</v>
      </c>
      <c r="B11" s="68">
        <v>7141099</v>
      </c>
      <c r="C11" s="70" t="s">
        <v>49</v>
      </c>
      <c r="D11" s="36">
        <v>102726000</v>
      </c>
      <c r="E11" s="36">
        <v>195519717.19999999</v>
      </c>
      <c r="F11" s="36">
        <v>0</v>
      </c>
    </row>
    <row r="12" spans="1:6" s="57" customFormat="1" ht="23.25" x14ac:dyDescent="0.35">
      <c r="A12" s="63">
        <v>8</v>
      </c>
      <c r="B12" s="71" t="s">
        <v>50</v>
      </c>
      <c r="C12" s="67" t="s">
        <v>51</v>
      </c>
      <c r="D12" s="36">
        <v>11545520</v>
      </c>
      <c r="E12" s="36">
        <v>179892923.44</v>
      </c>
      <c r="F12" s="36">
        <v>0</v>
      </c>
    </row>
    <row r="13" spans="1:6" s="57" customFormat="1" ht="23.25" x14ac:dyDescent="0.35">
      <c r="A13" s="63">
        <v>9</v>
      </c>
      <c r="B13" s="71">
        <v>87041017</v>
      </c>
      <c r="C13" s="39" t="s">
        <v>52</v>
      </c>
      <c r="D13" s="36">
        <v>495000</v>
      </c>
      <c r="E13" s="36">
        <v>119928829.5</v>
      </c>
      <c r="F13" s="36">
        <v>0</v>
      </c>
    </row>
    <row r="14" spans="1:6" s="57" customFormat="1" ht="23.25" x14ac:dyDescent="0.35">
      <c r="A14" s="63">
        <v>10</v>
      </c>
      <c r="B14" s="71">
        <v>84295200</v>
      </c>
      <c r="C14" s="35" t="s">
        <v>53</v>
      </c>
      <c r="D14" s="36">
        <v>630750</v>
      </c>
      <c r="E14" s="36">
        <v>118945491.55</v>
      </c>
      <c r="F14" s="36">
        <v>0</v>
      </c>
    </row>
    <row r="15" spans="1:6" s="57" customFormat="1" ht="23.25" x14ac:dyDescent="0.35">
      <c r="A15" s="174" t="s">
        <v>44</v>
      </c>
      <c r="B15" s="174"/>
      <c r="C15" s="174"/>
      <c r="D15" s="45">
        <f>SUM(D5:D14)</f>
        <v>1755298170.8599999</v>
      </c>
      <c r="E15" s="46">
        <f>SUM(E5:E14)</f>
        <v>18152586365.619999</v>
      </c>
      <c r="F15" s="46">
        <f>SUM(F5:F14)</f>
        <v>419925131.14000005</v>
      </c>
    </row>
    <row r="16" spans="1:6" s="57" customFormat="1" ht="24" thickBot="1" x14ac:dyDescent="0.4">
      <c r="A16" s="175" t="s">
        <v>9</v>
      </c>
      <c r="B16" s="175"/>
      <c r="C16" s="175"/>
      <c r="D16" s="72">
        <f>D17-D15</f>
        <v>32501588.650000095</v>
      </c>
      <c r="E16" s="48">
        <f>E17-E15</f>
        <v>862832672.75</v>
      </c>
      <c r="F16" s="48">
        <f>F17-F15</f>
        <v>23474420.369999945</v>
      </c>
    </row>
    <row r="17" spans="1:6" s="57" customFormat="1" ht="24" thickBot="1" x14ac:dyDescent="0.4">
      <c r="A17" s="180" t="s">
        <v>45</v>
      </c>
      <c r="B17" s="181"/>
      <c r="C17" s="181"/>
      <c r="D17" s="73">
        <v>1787799759.51</v>
      </c>
      <c r="E17" s="74">
        <v>19015419038.369999</v>
      </c>
      <c r="F17" s="74">
        <v>443399551.50999999</v>
      </c>
    </row>
    <row r="18" spans="1:6" s="57" customFormat="1" ht="24" thickTop="1" x14ac:dyDescent="0.35">
      <c r="A18" s="75" t="s">
        <v>46</v>
      </c>
      <c r="B18" s="75"/>
      <c r="C18" s="76"/>
      <c r="D18" s="62"/>
      <c r="E18" s="62"/>
      <c r="F18" s="77"/>
    </row>
    <row r="19" spans="1:6" ht="21" x14ac:dyDescent="0.35">
      <c r="A19" s="78" t="s">
        <v>54</v>
      </c>
      <c r="B19" s="78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workbookViewId="0">
      <selection activeCell="K4" sqref="K4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82" customWidth="1"/>
    <col min="4" max="4" width="11.5703125" style="122" bestFit="1" customWidth="1"/>
    <col min="5" max="5" width="16.85546875" bestFit="1" customWidth="1"/>
    <col min="6" max="6" width="6.7109375" customWidth="1"/>
    <col min="7" max="7" width="37.7109375" customWidth="1"/>
    <col min="8" max="8" width="11.28515625" bestFit="1" customWidth="1"/>
    <col min="9" max="9" width="11.5703125" bestFit="1" customWidth="1"/>
    <col min="10" max="10" width="19.85546875" bestFit="1" customWidth="1"/>
    <col min="11" max="11" width="17.140625" style="80" bestFit="1" customWidth="1"/>
    <col min="12" max="34" width="9.140625" style="80"/>
  </cols>
  <sheetData>
    <row r="1" spans="1:10" ht="21" x14ac:dyDescent="0.35">
      <c r="A1" s="206" t="s">
        <v>30</v>
      </c>
      <c r="B1" s="206"/>
      <c r="C1" s="206"/>
      <c r="D1" s="206"/>
      <c r="E1" s="206"/>
      <c r="F1" s="206"/>
      <c r="G1" s="206"/>
      <c r="H1" s="206"/>
      <c r="I1" s="206"/>
      <c r="J1" s="206"/>
    </row>
    <row r="2" spans="1:10" ht="21" x14ac:dyDescent="0.35">
      <c r="A2" s="206" t="s">
        <v>55</v>
      </c>
      <c r="B2" s="206"/>
      <c r="C2" s="206"/>
      <c r="D2" s="206"/>
      <c r="E2" s="206"/>
      <c r="F2" s="206"/>
      <c r="G2" s="206"/>
      <c r="H2" s="206"/>
      <c r="I2" s="206"/>
      <c r="J2" s="206"/>
    </row>
    <row r="3" spans="1:10" ht="21" x14ac:dyDescent="0.35">
      <c r="A3" s="206" t="s">
        <v>56</v>
      </c>
      <c r="B3" s="206"/>
      <c r="C3" s="206"/>
      <c r="D3" s="206"/>
      <c r="E3" s="206"/>
      <c r="F3" s="206"/>
      <c r="G3" s="206"/>
      <c r="H3" s="206"/>
      <c r="I3" s="206"/>
      <c r="J3" s="206"/>
    </row>
    <row r="4" spans="1:10" ht="21" x14ac:dyDescent="0.35">
      <c r="A4" s="81"/>
      <c r="B4" s="24" t="s">
        <v>57</v>
      </c>
      <c r="D4"/>
      <c r="E4" s="24"/>
      <c r="F4" s="24"/>
      <c r="G4" s="24" t="s">
        <v>58</v>
      </c>
      <c r="H4" s="24"/>
      <c r="I4" s="24"/>
      <c r="J4" s="24"/>
    </row>
    <row r="5" spans="1:10" ht="21" x14ac:dyDescent="0.25">
      <c r="A5" s="83" t="s">
        <v>31</v>
      </c>
      <c r="B5" s="207" t="s">
        <v>59</v>
      </c>
      <c r="C5" s="208"/>
      <c r="D5" s="208"/>
      <c r="E5" s="209"/>
      <c r="F5" s="83" t="s">
        <v>31</v>
      </c>
      <c r="G5" s="207" t="s">
        <v>60</v>
      </c>
      <c r="H5" s="208"/>
      <c r="I5" s="208"/>
      <c r="J5" s="209"/>
    </row>
    <row r="6" spans="1:10" ht="21" x14ac:dyDescent="0.25">
      <c r="A6" s="84" t="s">
        <v>61</v>
      </c>
      <c r="B6" s="85" t="s">
        <v>2</v>
      </c>
      <c r="C6" s="86" t="s">
        <v>3</v>
      </c>
      <c r="D6" s="87" t="s">
        <v>4</v>
      </c>
      <c r="E6" s="86" t="s">
        <v>62</v>
      </c>
      <c r="F6" s="84" t="s">
        <v>61</v>
      </c>
      <c r="G6" s="85" t="s">
        <v>2</v>
      </c>
      <c r="H6" s="86" t="s">
        <v>3</v>
      </c>
      <c r="I6" s="86" t="s">
        <v>4</v>
      </c>
      <c r="J6" s="86" t="s">
        <v>62</v>
      </c>
    </row>
    <row r="7" spans="1:10" ht="21" x14ac:dyDescent="0.25">
      <c r="A7" s="88">
        <v>1</v>
      </c>
      <c r="B7" s="89" t="s">
        <v>63</v>
      </c>
      <c r="C7" s="90" t="s">
        <v>64</v>
      </c>
      <c r="D7" s="91">
        <v>27.28</v>
      </c>
      <c r="E7" s="92">
        <v>13722589.542199999</v>
      </c>
      <c r="F7" s="88">
        <v>1</v>
      </c>
      <c r="G7" s="93" t="s">
        <v>65</v>
      </c>
      <c r="H7" s="94" t="s">
        <v>66</v>
      </c>
      <c r="I7" s="95">
        <v>51.74</v>
      </c>
      <c r="J7" s="95">
        <v>31430676.390000001</v>
      </c>
    </row>
    <row r="8" spans="1:10" ht="42" x14ac:dyDescent="0.25">
      <c r="A8" s="88">
        <v>2</v>
      </c>
      <c r="B8" s="96" t="s">
        <v>67</v>
      </c>
      <c r="C8" s="97" t="s">
        <v>68</v>
      </c>
      <c r="D8" s="91">
        <v>733.95799999999997</v>
      </c>
      <c r="E8" s="92">
        <v>3550485.9849190004</v>
      </c>
      <c r="F8" s="88">
        <v>2</v>
      </c>
      <c r="G8" s="98" t="s">
        <v>69</v>
      </c>
      <c r="H8" s="94" t="s">
        <v>70</v>
      </c>
      <c r="I8" s="95">
        <v>26.619999999999997</v>
      </c>
      <c r="J8" s="95">
        <v>8195845.7884800006</v>
      </c>
    </row>
    <row r="9" spans="1:10" ht="21" x14ac:dyDescent="0.25">
      <c r="A9" s="88">
        <v>3</v>
      </c>
      <c r="B9" s="89" t="s">
        <v>71</v>
      </c>
      <c r="C9" s="99" t="s">
        <v>72</v>
      </c>
      <c r="D9" s="91">
        <v>204.01500000000001</v>
      </c>
      <c r="E9" s="92">
        <v>1888498.9754929999</v>
      </c>
      <c r="F9" s="88">
        <v>3</v>
      </c>
      <c r="G9" s="98" t="s">
        <v>73</v>
      </c>
      <c r="H9" s="100" t="s">
        <v>74</v>
      </c>
      <c r="I9" s="95">
        <v>304.68399999999997</v>
      </c>
      <c r="J9" s="95">
        <v>7711712.1773999985</v>
      </c>
    </row>
    <row r="10" spans="1:10" ht="21" x14ac:dyDescent="0.25">
      <c r="A10" s="101"/>
      <c r="B10" s="102"/>
      <c r="C10" s="103"/>
      <c r="D10" s="104"/>
      <c r="E10" s="105"/>
      <c r="F10" s="88">
        <v>4</v>
      </c>
      <c r="G10" s="106" t="s">
        <v>75</v>
      </c>
      <c r="H10" s="94" t="s">
        <v>76</v>
      </c>
      <c r="I10" s="95">
        <v>21.405999999999999</v>
      </c>
      <c r="J10" s="95">
        <v>7095595.3565999996</v>
      </c>
    </row>
    <row r="11" spans="1:10" ht="21" x14ac:dyDescent="0.25">
      <c r="A11" s="101"/>
      <c r="B11" s="107"/>
      <c r="C11" s="108"/>
      <c r="D11" s="104"/>
      <c r="E11" s="105"/>
      <c r="F11" s="88">
        <v>5</v>
      </c>
      <c r="G11" s="109" t="s">
        <v>77</v>
      </c>
      <c r="H11" s="94" t="s">
        <v>78</v>
      </c>
      <c r="I11" s="95">
        <v>6.6349999999999998</v>
      </c>
      <c r="J11" s="95">
        <v>6627023.4323999994</v>
      </c>
    </row>
    <row r="12" spans="1:10" ht="21" x14ac:dyDescent="0.25">
      <c r="A12" s="101"/>
      <c r="B12" s="107"/>
      <c r="C12" s="108"/>
      <c r="D12" s="104"/>
      <c r="E12" s="105"/>
      <c r="F12" s="88">
        <v>6</v>
      </c>
      <c r="G12" s="98" t="s">
        <v>79</v>
      </c>
      <c r="H12" s="110" t="s">
        <v>80</v>
      </c>
      <c r="I12" s="95">
        <v>24.152999999999999</v>
      </c>
      <c r="J12" s="95">
        <v>6527872.4219999993</v>
      </c>
    </row>
    <row r="13" spans="1:10" ht="21" x14ac:dyDescent="0.25">
      <c r="A13" s="101"/>
      <c r="B13" s="107"/>
      <c r="C13" s="108"/>
      <c r="D13" s="104"/>
      <c r="E13" s="105"/>
      <c r="F13" s="88">
        <v>7</v>
      </c>
      <c r="G13" s="98" t="s">
        <v>81</v>
      </c>
      <c r="H13" s="94" t="s">
        <v>82</v>
      </c>
      <c r="I13" s="95">
        <v>25.0716</v>
      </c>
      <c r="J13" s="95">
        <v>5825671.2635999992</v>
      </c>
    </row>
    <row r="14" spans="1:10" ht="21" x14ac:dyDescent="0.25">
      <c r="A14" s="101"/>
      <c r="B14" s="107"/>
      <c r="C14" s="108"/>
      <c r="D14" s="104"/>
      <c r="E14" s="105"/>
      <c r="F14" s="88">
        <v>8</v>
      </c>
      <c r="G14" s="98" t="s">
        <v>83</v>
      </c>
      <c r="H14" s="110" t="s">
        <v>84</v>
      </c>
      <c r="I14" s="95">
        <v>37.003100000000003</v>
      </c>
      <c r="J14" s="95">
        <v>5558450.8879439998</v>
      </c>
    </row>
    <row r="15" spans="1:10" ht="21" x14ac:dyDescent="0.25">
      <c r="A15" s="101"/>
      <c r="B15" s="101"/>
      <c r="C15" s="107"/>
      <c r="D15" s="108"/>
      <c r="E15" s="104"/>
      <c r="F15" s="111">
        <v>9</v>
      </c>
      <c r="G15" s="112" t="s">
        <v>85</v>
      </c>
      <c r="H15" s="94" t="s">
        <v>86</v>
      </c>
      <c r="I15" s="95">
        <v>113.5402</v>
      </c>
      <c r="J15" s="95">
        <v>4569252.064199999</v>
      </c>
    </row>
    <row r="16" spans="1:10" ht="21" x14ac:dyDescent="0.25">
      <c r="A16" s="101"/>
      <c r="B16" s="107"/>
      <c r="C16" s="108"/>
      <c r="D16" s="104"/>
      <c r="E16" s="105"/>
      <c r="F16" s="88">
        <v>10</v>
      </c>
      <c r="G16" s="113" t="s">
        <v>87</v>
      </c>
      <c r="H16" s="94" t="s">
        <v>88</v>
      </c>
      <c r="I16" s="114">
        <v>138.26310000000001</v>
      </c>
      <c r="J16" s="95">
        <v>3649401.7046999997</v>
      </c>
    </row>
    <row r="17" spans="1:34" ht="21" x14ac:dyDescent="0.25">
      <c r="A17" s="186" t="s">
        <v>89</v>
      </c>
      <c r="B17" s="187"/>
      <c r="C17" s="188"/>
      <c r="D17" s="115">
        <f>SUM(D7:D16)</f>
        <v>965.25299999999993</v>
      </c>
      <c r="E17" s="115">
        <f>SUM(E7:E16)</f>
        <v>19161574.502611998</v>
      </c>
      <c r="F17" s="186" t="s">
        <v>90</v>
      </c>
      <c r="G17" s="187"/>
      <c r="H17" s="188"/>
      <c r="I17" s="115">
        <f>SUM(I7:I16)</f>
        <v>749.11599999999999</v>
      </c>
      <c r="J17" s="115">
        <f>SUM(J7:J16)</f>
        <v>87191501.487323999</v>
      </c>
    </row>
    <row r="18" spans="1:34" ht="21" x14ac:dyDescent="0.25">
      <c r="A18" s="182" t="s">
        <v>91</v>
      </c>
      <c r="B18" s="183"/>
      <c r="C18" s="182"/>
      <c r="D18" s="116" t="s">
        <v>92</v>
      </c>
      <c r="E18" s="116" t="s">
        <v>92</v>
      </c>
      <c r="F18" s="204" t="s">
        <v>91</v>
      </c>
      <c r="G18" s="205"/>
      <c r="H18" s="205"/>
      <c r="I18" s="117">
        <v>792.87946999999997</v>
      </c>
      <c r="J18" s="118">
        <v>32405535.189128995</v>
      </c>
    </row>
    <row r="19" spans="1:34" ht="21" x14ac:dyDescent="0.25">
      <c r="A19" s="186" t="s">
        <v>93</v>
      </c>
      <c r="B19" s="187"/>
      <c r="C19" s="188"/>
      <c r="D19" s="119">
        <f>D17</f>
        <v>965.25299999999993</v>
      </c>
      <c r="E19" s="119">
        <f>E17</f>
        <v>19161574.502611998</v>
      </c>
      <c r="F19" s="186" t="s">
        <v>45</v>
      </c>
      <c r="G19" s="187"/>
      <c r="H19" s="188"/>
      <c r="I19" s="115">
        <f>SUM(I17:I18)</f>
        <v>1541.9954699999998</v>
      </c>
      <c r="J19" s="115">
        <f>SUM(J17:J18)</f>
        <v>119597036.67645299</v>
      </c>
    </row>
    <row r="20" spans="1:34" s="121" customFormat="1" ht="21" x14ac:dyDescent="0.35">
      <c r="A20" s="192" t="s">
        <v>94</v>
      </c>
      <c r="B20" s="192"/>
      <c r="C20" s="192"/>
      <c r="D20" s="192"/>
      <c r="E20" s="192"/>
      <c r="F20" s="192" t="s">
        <v>95</v>
      </c>
      <c r="G20" s="192"/>
      <c r="H20" s="192"/>
      <c r="I20" s="192"/>
      <c r="J20" s="192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</row>
    <row r="21" spans="1:34" ht="18" hidden="1" customHeight="1" x14ac:dyDescent="0.25"/>
    <row r="22" spans="1:34" s="125" customFormat="1" ht="21" hidden="1" x14ac:dyDescent="0.25">
      <c r="A22" s="197" t="s">
        <v>89</v>
      </c>
      <c r="B22" s="198"/>
      <c r="C22" s="199"/>
      <c r="D22" s="123">
        <v>4511.9899400000004</v>
      </c>
      <c r="E22" s="123">
        <v>901596075.00586295</v>
      </c>
      <c r="F22" s="197" t="s">
        <v>90</v>
      </c>
      <c r="G22" s="198"/>
      <c r="H22" s="199"/>
      <c r="I22" s="123">
        <v>8156.0474999999997</v>
      </c>
      <c r="J22" s="123">
        <v>1320816136.512363</v>
      </c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</row>
    <row r="23" spans="1:34" s="130" customFormat="1" ht="21" hidden="1" customHeight="1" x14ac:dyDescent="0.25">
      <c r="A23" s="200" t="s">
        <v>91</v>
      </c>
      <c r="B23" s="201"/>
      <c r="C23" s="200"/>
      <c r="D23" s="126">
        <v>497.71219999999994</v>
      </c>
      <c r="E23" s="126">
        <v>17838582.398665</v>
      </c>
      <c r="F23" s="202" t="s">
        <v>91</v>
      </c>
      <c r="G23" s="203"/>
      <c r="H23" s="203"/>
      <c r="I23" s="127">
        <v>18028.145062</v>
      </c>
      <c r="J23" s="128">
        <v>1145734325.741647</v>
      </c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</row>
    <row r="24" spans="1:34" s="125" customFormat="1" ht="21" hidden="1" x14ac:dyDescent="0.25">
      <c r="A24" s="197" t="s">
        <v>93</v>
      </c>
      <c r="B24" s="198"/>
      <c r="C24" s="199"/>
      <c r="D24" s="131">
        <v>5009.7021400000003</v>
      </c>
      <c r="E24" s="131">
        <v>919434657.4045279</v>
      </c>
      <c r="F24" s="197" t="s">
        <v>45</v>
      </c>
      <c r="G24" s="198"/>
      <c r="H24" s="199"/>
      <c r="I24" s="123">
        <v>26184.192562</v>
      </c>
      <c r="J24" s="123">
        <v>2466550462.2540102</v>
      </c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</row>
    <row r="25" spans="1:34" s="124" customFormat="1" hidden="1" x14ac:dyDescent="0.25">
      <c r="C25" s="132"/>
      <c r="D25" s="133"/>
      <c r="E25" s="134"/>
    </row>
    <row r="26" spans="1:34" s="124" customFormat="1" hidden="1" x14ac:dyDescent="0.25">
      <c r="C26" s="132"/>
      <c r="D26" s="135">
        <f>D19+D24</f>
        <v>5974.95514</v>
      </c>
      <c r="E26" s="135">
        <f>E19+E24</f>
        <v>938596231.9071399</v>
      </c>
      <c r="I26" s="134">
        <f>I24+I19</f>
        <v>27726.188031999998</v>
      </c>
      <c r="J26" s="134">
        <f>J24+J19</f>
        <v>2586147498.9304633</v>
      </c>
    </row>
    <row r="27" spans="1:34" s="125" customFormat="1" x14ac:dyDescent="0.25">
      <c r="C27" s="136"/>
      <c r="D27" s="137"/>
      <c r="I27" s="138"/>
      <c r="J27" s="138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</row>
    <row r="28" spans="1:34" s="125" customFormat="1" x14ac:dyDescent="0.25">
      <c r="C28" s="136"/>
      <c r="D28" s="137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</row>
    <row r="30" spans="1:34" s="139" customFormat="1" ht="21" x14ac:dyDescent="0.35">
      <c r="A30" s="193" t="s">
        <v>30</v>
      </c>
      <c r="B30" s="193"/>
      <c r="C30" s="193"/>
      <c r="D30" s="193"/>
      <c r="E30" s="193"/>
      <c r="F30" s="193"/>
      <c r="G30" s="193"/>
      <c r="H30" s="193"/>
      <c r="I30" s="193"/>
      <c r="J30" s="193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</row>
    <row r="31" spans="1:34" s="139" customFormat="1" ht="21" x14ac:dyDescent="0.35">
      <c r="A31" s="193" t="s">
        <v>55</v>
      </c>
      <c r="B31" s="193"/>
      <c r="C31" s="193"/>
      <c r="D31" s="193"/>
      <c r="E31" s="193"/>
      <c r="F31" s="193"/>
      <c r="G31" s="193"/>
      <c r="H31" s="193"/>
      <c r="I31" s="193"/>
      <c r="J31" s="193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</row>
    <row r="32" spans="1:34" s="139" customFormat="1" ht="21" x14ac:dyDescent="0.35">
      <c r="A32" s="193" t="s">
        <v>96</v>
      </c>
      <c r="B32" s="193"/>
      <c r="C32" s="193"/>
      <c r="D32" s="193"/>
      <c r="E32" s="193"/>
      <c r="F32" s="193"/>
      <c r="G32" s="193"/>
      <c r="H32" s="193"/>
      <c r="I32" s="193"/>
      <c r="J32" s="193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</row>
    <row r="33" spans="1:34" s="139" customFormat="1" ht="21" x14ac:dyDescent="0.35">
      <c r="A33" s="140"/>
      <c r="B33" s="141" t="s">
        <v>57</v>
      </c>
      <c r="C33" s="142"/>
      <c r="D33" s="143"/>
      <c r="E33" s="141"/>
      <c r="F33" s="141"/>
      <c r="G33" s="141" t="s">
        <v>58</v>
      </c>
      <c r="H33" s="141"/>
      <c r="I33" s="141"/>
      <c r="J33" s="141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</row>
    <row r="34" spans="1:34" s="139" customFormat="1" ht="21" x14ac:dyDescent="0.25">
      <c r="A34" s="144" t="s">
        <v>31</v>
      </c>
      <c r="B34" s="194" t="s">
        <v>59</v>
      </c>
      <c r="C34" s="195"/>
      <c r="D34" s="195"/>
      <c r="E34" s="196"/>
      <c r="F34" s="144" t="s">
        <v>31</v>
      </c>
      <c r="G34" s="194" t="s">
        <v>60</v>
      </c>
      <c r="H34" s="195"/>
      <c r="I34" s="195"/>
      <c r="J34" s="196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</row>
    <row r="35" spans="1:34" s="139" customFormat="1" ht="21" x14ac:dyDescent="0.25">
      <c r="A35" s="145" t="s">
        <v>61</v>
      </c>
      <c r="B35" s="146" t="s">
        <v>2</v>
      </c>
      <c r="C35" s="147" t="s">
        <v>3</v>
      </c>
      <c r="D35" s="148" t="s">
        <v>4</v>
      </c>
      <c r="E35" s="147" t="s">
        <v>62</v>
      </c>
      <c r="F35" s="145" t="s">
        <v>61</v>
      </c>
      <c r="G35" s="146" t="s">
        <v>2</v>
      </c>
      <c r="H35" s="147" t="s">
        <v>3</v>
      </c>
      <c r="I35" s="147" t="s">
        <v>4</v>
      </c>
      <c r="J35" s="147" t="s">
        <v>62</v>
      </c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</row>
    <row r="36" spans="1:34" s="150" customFormat="1" ht="21" x14ac:dyDescent="0.25">
      <c r="A36" s="88">
        <v>1</v>
      </c>
      <c r="B36" s="89" t="s">
        <v>97</v>
      </c>
      <c r="C36" s="90" t="s">
        <v>98</v>
      </c>
      <c r="D36" s="91">
        <v>3162.2095999999997</v>
      </c>
      <c r="E36" s="92">
        <v>734324936.94883299</v>
      </c>
      <c r="F36" s="110">
        <v>1</v>
      </c>
      <c r="G36" s="93" t="s">
        <v>99</v>
      </c>
      <c r="H36" s="94">
        <v>2402</v>
      </c>
      <c r="I36" s="95">
        <v>1482.2901000000002</v>
      </c>
      <c r="J36" s="95">
        <v>603554938.3499999</v>
      </c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</row>
    <row r="37" spans="1:34" s="150" customFormat="1" ht="21" x14ac:dyDescent="0.25">
      <c r="A37" s="88">
        <v>2</v>
      </c>
      <c r="B37" s="89" t="s">
        <v>100</v>
      </c>
      <c r="C37" s="97" t="s">
        <v>101</v>
      </c>
      <c r="D37" s="91">
        <v>78.774499999999989</v>
      </c>
      <c r="E37" s="92">
        <v>45650580.006840006</v>
      </c>
      <c r="F37" s="110">
        <v>2</v>
      </c>
      <c r="G37" s="98" t="s">
        <v>65</v>
      </c>
      <c r="H37" s="94" t="s">
        <v>66</v>
      </c>
      <c r="I37" s="95">
        <v>290.29999999999995</v>
      </c>
      <c r="J37" s="95">
        <v>181206490.56999999</v>
      </c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</row>
    <row r="38" spans="1:34" s="150" customFormat="1" ht="42" x14ac:dyDescent="0.25">
      <c r="A38" s="88">
        <v>3</v>
      </c>
      <c r="B38" s="151" t="s">
        <v>102</v>
      </c>
      <c r="C38" s="99" t="s">
        <v>103</v>
      </c>
      <c r="D38" s="91">
        <v>47.254500000000007</v>
      </c>
      <c r="E38" s="92">
        <v>27502328.045000002</v>
      </c>
      <c r="F38" s="110">
        <v>3</v>
      </c>
      <c r="G38" s="98" t="s">
        <v>104</v>
      </c>
      <c r="H38" s="94">
        <v>8503</v>
      </c>
      <c r="I38" s="95">
        <v>201.285</v>
      </c>
      <c r="J38" s="95">
        <v>129003046.5944</v>
      </c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49"/>
      <c r="AG38" s="149"/>
      <c r="AH38" s="149"/>
    </row>
    <row r="39" spans="1:34" s="150" customFormat="1" ht="21" x14ac:dyDescent="0.25">
      <c r="A39" s="88">
        <v>4</v>
      </c>
      <c r="B39" s="152" t="s">
        <v>105</v>
      </c>
      <c r="C39" s="153" t="s">
        <v>106</v>
      </c>
      <c r="D39" s="154">
        <v>30.703139999999998</v>
      </c>
      <c r="E39" s="111">
        <v>20289506.175700001</v>
      </c>
      <c r="F39" s="110">
        <v>4</v>
      </c>
      <c r="G39" s="106" t="s">
        <v>107</v>
      </c>
      <c r="H39" s="94">
        <v>8429</v>
      </c>
      <c r="I39" s="95">
        <v>801.149</v>
      </c>
      <c r="J39" s="95">
        <v>76484965.782999992</v>
      </c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</row>
    <row r="40" spans="1:34" s="150" customFormat="1" ht="21" x14ac:dyDescent="0.25">
      <c r="A40" s="88">
        <v>5</v>
      </c>
      <c r="B40" s="155" t="s">
        <v>108</v>
      </c>
      <c r="C40" s="156" t="s">
        <v>109</v>
      </c>
      <c r="D40" s="154">
        <v>11.785400000000003</v>
      </c>
      <c r="E40" s="111">
        <v>18233855.708999999</v>
      </c>
      <c r="F40" s="110">
        <v>5</v>
      </c>
      <c r="G40" s="157" t="s">
        <v>110</v>
      </c>
      <c r="H40" s="94">
        <v>1107</v>
      </c>
      <c r="I40" s="95">
        <v>4284.7760000000007</v>
      </c>
      <c r="J40" s="95">
        <v>76127947.847763002</v>
      </c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</row>
    <row r="41" spans="1:34" s="150" customFormat="1" ht="21" x14ac:dyDescent="0.25">
      <c r="A41" s="88">
        <v>6</v>
      </c>
      <c r="B41" s="155" t="s">
        <v>111</v>
      </c>
      <c r="C41" s="158" t="s">
        <v>112</v>
      </c>
      <c r="D41" s="159">
        <v>845.05</v>
      </c>
      <c r="E41" s="160">
        <v>14269241.509000003</v>
      </c>
      <c r="F41" s="110">
        <v>6</v>
      </c>
      <c r="G41" s="98" t="s">
        <v>113</v>
      </c>
      <c r="H41" s="110">
        <v>8445</v>
      </c>
      <c r="I41" s="95">
        <v>4.8000000000000001E-2</v>
      </c>
      <c r="J41" s="95">
        <v>68931840</v>
      </c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</row>
    <row r="42" spans="1:34" s="150" customFormat="1" ht="21" customHeight="1" x14ac:dyDescent="0.25">
      <c r="A42" s="88">
        <v>7</v>
      </c>
      <c r="B42" s="155" t="s">
        <v>63</v>
      </c>
      <c r="C42" s="90" t="s">
        <v>64</v>
      </c>
      <c r="D42" s="154">
        <v>27.28</v>
      </c>
      <c r="E42" s="111">
        <v>13722589.542199999</v>
      </c>
      <c r="F42" s="110">
        <v>7</v>
      </c>
      <c r="G42" s="98" t="s">
        <v>114</v>
      </c>
      <c r="H42" s="94">
        <v>8410</v>
      </c>
      <c r="I42" s="95">
        <v>237.22379999999998</v>
      </c>
      <c r="J42" s="95">
        <v>63154074.079999998</v>
      </c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49"/>
      <c r="AF42" s="149"/>
      <c r="AG42" s="149"/>
      <c r="AH42" s="149"/>
    </row>
    <row r="43" spans="1:34" s="150" customFormat="1" ht="21" x14ac:dyDescent="0.25">
      <c r="A43" s="88">
        <v>8</v>
      </c>
      <c r="B43" s="155" t="s">
        <v>115</v>
      </c>
      <c r="C43" s="97" t="s">
        <v>116</v>
      </c>
      <c r="D43" s="154">
        <v>77</v>
      </c>
      <c r="E43" s="111">
        <v>11888574.9354</v>
      </c>
      <c r="F43" s="110">
        <v>8</v>
      </c>
      <c r="G43" s="98" t="s">
        <v>117</v>
      </c>
      <c r="H43" s="110">
        <v>8502</v>
      </c>
      <c r="I43" s="95">
        <v>635.49</v>
      </c>
      <c r="J43" s="95">
        <v>54735152</v>
      </c>
      <c r="K43" s="161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49"/>
      <c r="AF43" s="149"/>
      <c r="AG43" s="149"/>
      <c r="AH43" s="149"/>
    </row>
    <row r="44" spans="1:34" s="150" customFormat="1" ht="42" x14ac:dyDescent="0.25">
      <c r="A44" s="88">
        <v>9</v>
      </c>
      <c r="B44" s="155" t="s">
        <v>118</v>
      </c>
      <c r="C44" s="156" t="s">
        <v>119</v>
      </c>
      <c r="D44" s="154">
        <v>101.5</v>
      </c>
      <c r="E44" s="111">
        <v>11505925.3248</v>
      </c>
      <c r="F44" s="110">
        <v>9</v>
      </c>
      <c r="G44" s="98" t="s">
        <v>120</v>
      </c>
      <c r="H44" s="94">
        <v>8504</v>
      </c>
      <c r="I44" s="95">
        <v>275.197</v>
      </c>
      <c r="J44" s="95">
        <v>50661877.997199997</v>
      </c>
      <c r="K44" s="161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</row>
    <row r="45" spans="1:34" s="150" customFormat="1" ht="21" x14ac:dyDescent="0.25">
      <c r="A45" s="88">
        <v>10</v>
      </c>
      <c r="B45" s="155" t="s">
        <v>121</v>
      </c>
      <c r="C45" s="156" t="s">
        <v>122</v>
      </c>
      <c r="D45" s="154">
        <v>96.875</v>
      </c>
      <c r="E45" s="111">
        <v>9570300</v>
      </c>
      <c r="F45" s="110">
        <v>10</v>
      </c>
      <c r="G45" s="113" t="s">
        <v>123</v>
      </c>
      <c r="H45" s="94">
        <v>8441</v>
      </c>
      <c r="I45" s="114">
        <v>2.86E-2</v>
      </c>
      <c r="J45" s="95">
        <v>48386479.68</v>
      </c>
      <c r="K45" s="161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H45" s="149"/>
    </row>
    <row r="46" spans="1:34" ht="21" x14ac:dyDescent="0.25">
      <c r="A46" s="186" t="s">
        <v>89</v>
      </c>
      <c r="B46" s="187"/>
      <c r="C46" s="188"/>
      <c r="D46" s="115">
        <f>SUM(D36:D45)</f>
        <v>4478.4321399999999</v>
      </c>
      <c r="E46" s="115">
        <f>SUM(E36:E45)</f>
        <v>906957838.19677293</v>
      </c>
      <c r="F46" s="189" t="s">
        <v>90</v>
      </c>
      <c r="G46" s="190"/>
      <c r="H46" s="191"/>
      <c r="I46" s="162">
        <f>SUM(I36:I45)</f>
        <v>8207.7874999999985</v>
      </c>
      <c r="J46" s="162">
        <f>SUM(J36:J45)</f>
        <v>1352246812.9023628</v>
      </c>
    </row>
    <row r="47" spans="1:34" s="150" customFormat="1" ht="21" customHeight="1" x14ac:dyDescent="0.25">
      <c r="A47" s="182" t="s">
        <v>91</v>
      </c>
      <c r="B47" s="183"/>
      <c r="C47" s="182"/>
      <c r="D47" s="116">
        <v>1496.5229999999999</v>
      </c>
      <c r="E47" s="116">
        <v>31638393.710367002</v>
      </c>
      <c r="F47" s="184" t="s">
        <v>91</v>
      </c>
      <c r="G47" s="185"/>
      <c r="H47" s="185"/>
      <c r="I47" s="163">
        <v>19518.400532</v>
      </c>
      <c r="J47" s="164">
        <v>1233900686.0281</v>
      </c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49"/>
      <c r="AF47" s="149"/>
      <c r="AG47" s="149"/>
      <c r="AH47" s="149"/>
    </row>
    <row r="48" spans="1:34" ht="21" x14ac:dyDescent="0.25">
      <c r="A48" s="186" t="s">
        <v>93</v>
      </c>
      <c r="B48" s="187"/>
      <c r="C48" s="188"/>
      <c r="D48" s="119">
        <f>SUM(D46:D47)</f>
        <v>5974.95514</v>
      </c>
      <c r="E48" s="119">
        <f>SUM(E46:E47)</f>
        <v>938596231.9071399</v>
      </c>
      <c r="F48" s="189" t="s">
        <v>45</v>
      </c>
      <c r="G48" s="190"/>
      <c r="H48" s="191"/>
      <c r="I48" s="162">
        <f>SUM(I46:I47)</f>
        <v>27726.188031999998</v>
      </c>
      <c r="J48" s="162">
        <f>SUM(J46:J47)</f>
        <v>2586147498.9304628</v>
      </c>
    </row>
    <row r="49" spans="1:34" s="121" customFormat="1" ht="21" x14ac:dyDescent="0.35">
      <c r="A49" s="192" t="s">
        <v>124</v>
      </c>
      <c r="B49" s="192"/>
      <c r="C49" s="192"/>
      <c r="D49" s="192"/>
      <c r="E49" s="192"/>
      <c r="F49" s="192" t="s">
        <v>125</v>
      </c>
      <c r="G49" s="192"/>
      <c r="H49" s="192"/>
      <c r="I49" s="192"/>
      <c r="J49" s="192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</row>
    <row r="50" spans="1:34" s="125" customFormat="1" ht="21" hidden="1" x14ac:dyDescent="0.35">
      <c r="A50" s="165"/>
      <c r="B50" s="165"/>
      <c r="C50" s="166">
        <f>8+8+10+11+10+22+14+21+13+16+7+9</f>
        <v>149</v>
      </c>
      <c r="D50" s="167">
        <f>20+11+20+17+25+40+35+31+28+40+7+23</f>
        <v>297</v>
      </c>
      <c r="E50" s="165"/>
      <c r="F50" s="165"/>
      <c r="G50" s="165"/>
      <c r="H50" s="165">
        <f>122+105+85+90+73+100+96+91+87+77+61+79</f>
        <v>1066</v>
      </c>
      <c r="I50" s="165"/>
      <c r="J50" s="168">
        <f>171+213+165+143+92+170+145+145+167+104+96+111</f>
        <v>1722</v>
      </c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</row>
    <row r="52" spans="1:34" ht="13.5" customHeight="1" x14ac:dyDescent="0.25">
      <c r="E52" s="122"/>
    </row>
    <row r="53" spans="1:34" ht="21" x14ac:dyDescent="0.35">
      <c r="A53" s="3"/>
      <c r="B53" s="3"/>
      <c r="C53" s="169"/>
      <c r="D53" s="170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conditionalFormatting sqref="H36:H45">
    <cfRule type="duplicateValues" dxfId="1" priority="2"/>
  </conditionalFormatting>
  <conditionalFormatting sqref="H7:H1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กย. 68</vt:lpstr>
      <vt:lpstr>ออก ตค- กย. 68</vt:lpstr>
      <vt:lpstr>กย.68 ขาเข้า</vt:lpstr>
      <vt:lpstr>ตค-กย.68</vt:lpstr>
      <vt:lpstr>ผ่านแดน กย.68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2025-08-05T08:06:56Z</cp:lastPrinted>
  <dcterms:created xsi:type="dcterms:W3CDTF">2023-12-01T04:46:29Z</dcterms:created>
  <dcterms:modified xsi:type="dcterms:W3CDTF">2025-10-04T11:57:27Z</dcterms:modified>
</cp:coreProperties>
</file>