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8\"/>
    </mc:Choice>
  </mc:AlternateContent>
  <bookViews>
    <workbookView xWindow="0" yWindow="0" windowWidth="23970" windowHeight="9600"/>
  </bookViews>
  <sheets>
    <sheet name="ขาออก สค.68" sheetId="1" r:id="rId1"/>
    <sheet name="ออก ตค- สค. 68" sheetId="2" r:id="rId2"/>
    <sheet name="ขาเข้า สค.68" sheetId="3" r:id="rId3"/>
    <sheet name="ขาเข้า ตค67-สค68" sheetId="4" r:id="rId4"/>
    <sheet name="ผด.68" sheetId="5" r:id="rId5"/>
    <sheet name="Sheet4" sheetId="6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J46" i="5"/>
  <c r="J48" i="5" s="1"/>
  <c r="I46" i="5"/>
  <c r="I48" i="5" s="1"/>
  <c r="E46" i="5"/>
  <c r="E48" i="5" s="1"/>
  <c r="D46" i="5"/>
  <c r="D48" i="5" s="1"/>
  <c r="J19" i="5"/>
  <c r="J26" i="5" s="1"/>
  <c r="I19" i="5"/>
  <c r="I26" i="5" s="1"/>
  <c r="E19" i="5"/>
  <c r="E26" i="5" s="1"/>
  <c r="J17" i="5"/>
  <c r="I17" i="5"/>
  <c r="E17" i="5"/>
  <c r="D17" i="5"/>
  <c r="D19" i="5" s="1"/>
  <c r="D26" i="5" s="1"/>
  <c r="F15" i="4" l="1"/>
  <c r="F16" i="4" s="1"/>
  <c r="E15" i="4"/>
  <c r="E16" i="4" s="1"/>
  <c r="D15" i="4"/>
  <c r="D16" i="4" s="1"/>
  <c r="D16" i="3" l="1"/>
  <c r="F15" i="3"/>
  <c r="F16" i="3" s="1"/>
  <c r="E15" i="3"/>
  <c r="E16" i="3" s="1"/>
  <c r="D15" i="3"/>
  <c r="A1" i="2" l="1"/>
  <c r="A3" i="2"/>
  <c r="B4" i="2"/>
  <c r="C6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D18" i="2"/>
  <c r="E18" i="2"/>
  <c r="D16" i="2" l="1"/>
  <c r="D17" i="2" s="1"/>
  <c r="E16" i="2"/>
  <c r="E17" i="2" s="1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</calcChain>
</file>

<file path=xl/sharedStrings.xml><?xml version="1.0" encoding="utf-8"?>
<sst xmlns="http://schemas.openxmlformats.org/spreadsheetml/2006/main" count="216" uniqueCount="125">
  <si>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</si>
  <si>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</si>
  <si>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</si>
  <si>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</si>
  <si>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</si>
  <si>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</si>
  <si>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</si>
  <si>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</si>
  <si>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</si>
  <si>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</si>
  <si>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</si>
  <si>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</si>
  <si>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</si>
  <si>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</si>
  <si>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</si>
  <si>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</si>
  <si>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</si>
  <si>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</si>
  <si>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ผงชูรส</t>
  </si>
  <si>
    <t>อาหารสัตว์</t>
  </si>
  <si>
    <t>นนกล่องและเครื่องดื่มอื่นๆ</t>
  </si>
  <si>
    <t>รถยนต์(รถกระบะ)</t>
  </si>
  <si>
    <t>อาหารปรุงแต่งจากเนื้อสัตว์ ปลา เช่น ลูกชิ้น ปูอัด</t>
  </si>
  <si>
    <t>พลาสติก (บรรจุภัณฑ์และของใช้จากพลาสติก)</t>
  </si>
  <si>
    <t>ชาเขียวผงปรุงแต่งสำเร็จรูป</t>
  </si>
  <si>
    <t>ไส้กรอก,เบคอน</t>
  </si>
  <si>
    <t>เครื่องปรุงรส (ซอส,น้ำปลา)</t>
  </si>
  <si>
    <t>ครีมเทียม,น้ำหวาน</t>
  </si>
  <si>
    <t>พลังงานไฟฟ้า</t>
  </si>
  <si>
    <t>มูลค่าสินค้านำเข้าสูงสุด  10  อันดับ</t>
  </si>
  <si>
    <t>ประจำปีงบประมาณ 2568 (สิงหาคม 2568)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</si>
  <si>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</si>
  <si>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</si>
  <si>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</si>
  <si>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</si>
  <si>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</si>
  <si>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เมล็ดกาแฟดิบอะราบิก้า</t>
  </si>
  <si>
    <t>เศษอลูมิเนียมกระป๋อง(เก่าใช้แล้ว)</t>
  </si>
  <si>
    <t>ชุดสายไฟ</t>
  </si>
  <si>
    <t>ถั่วลิสงทั้งเปลือก</t>
  </si>
  <si>
    <t>กล้วยดิบ</t>
  </si>
  <si>
    <t>กาแฟอาราบิกาปรุงสำเร็จชนิดผง</t>
  </si>
  <si>
    <t>แป้งมันสำปะหลัง</t>
  </si>
  <si>
    <t>ปลาช่อนแช่เย็น</t>
  </si>
  <si>
    <t>มันเทศ</t>
  </si>
  <si>
    <t>รวม 10 อันดับ</t>
  </si>
  <si>
    <t>รวมทั้งสิ้น</t>
  </si>
  <si>
    <t>ข้อมูลตามวันที่ตรวจปล่อย ณ วันที่ 3 กันยายน 2568</t>
  </si>
  <si>
    <t>ประจำปีงบประมาณ  2568 (ตุลาคม 2567 - สิงหาคม 2568)</t>
  </si>
  <si>
    <t>มันสำปะหลัง (มันเส้น)</t>
  </si>
  <si>
    <t>เมล็ดกาแฟดิบโรบัสต้า</t>
  </si>
  <si>
    <t>มันสำปะหลัง (หัวมันสด)</t>
  </si>
  <si>
    <t>08039090</t>
  </si>
  <si>
    <t>07049010</t>
  </si>
  <si>
    <t>กะหล่ำปลี</t>
  </si>
  <si>
    <t>รถบรรทุกดั้มพ์*</t>
  </si>
  <si>
    <t>รถขุดดิน*</t>
  </si>
  <si>
    <t>* หมายถึง ใบขนสินค้าขาเข้าใช้สิทธิประโยชน์สุทธินำกลับ</t>
  </si>
  <si>
    <t xml:space="preserve">มูลค่าสินค้าผ่านแดนสูงสุด  10  อันดับ </t>
  </si>
  <si>
    <t>ปีงบประมาณ พ.ศ. 2568  เดือนสิงหาคม 2568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</si>
  <si>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</si>
  <si>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</si>
  <si>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</si>
  <si>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</si>
  <si>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</si>
  <si>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</si>
  <si>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</si>
  <si>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0901'</t>
  </si>
  <si>
    <t>รถยนต์ใหม่</t>
  </si>
  <si>
    <t>8703</t>
  </si>
  <si>
    <t>เนื้อปลาสวาย ฟิลเล แช่แข็ง</t>
  </si>
  <si>
    <t>3046</t>
  </si>
  <si>
    <t>อุปกรณ์ต่างๆสำหรับระบบไฮดรอลิค</t>
  </si>
  <si>
    <t>8547</t>
  </si>
  <si>
    <t>ผักอบแห้ง</t>
  </si>
  <si>
    <t>7122</t>
  </si>
  <si>
    <t>พีทมอส</t>
  </si>
  <si>
    <t>2703</t>
  </si>
  <si>
    <t>ชุดฟันดาบญี่ปุ่น</t>
  </si>
  <si>
    <t>6211</t>
  </si>
  <si>
    <t>ตลับลูกปืนนำร่องของกังหัน เป็นส่วนประกอบสำคัญในระบบกังหัน ใช้ในงานเขื่อนไฟฟ้า</t>
  </si>
  <si>
    <t>8410</t>
  </si>
  <si>
    <t>1108</t>
  </si>
  <si>
    <t>เครื่องมือช่างต่างๆ สว่าน,ไขควง,ฆ้อน,เครื่องเจียร,เลื่อย และเครื่องมือเครื่องใช้ต่างๆในบ้าน</t>
  </si>
  <si>
    <t>8205</t>
  </si>
  <si>
    <t>ถ่านขาวอัดแท่ง</t>
  </si>
  <si>
    <t>4402</t>
  </si>
  <si>
    <t>มอลต์</t>
  </si>
  <si>
    <t>1107</t>
  </si>
  <si>
    <t>8702</t>
  </si>
  <si>
    <t>อุปกรณ์เสริมจักรยานอะไหล่</t>
  </si>
  <si>
    <t>8414</t>
  </si>
  <si>
    <t>ยางรถแทรกเตอร์</t>
  </si>
  <si>
    <t>4011</t>
  </si>
  <si>
    <t>เครื่องกำเนิดไฟฟ้าและอุปกรณ์ต่างๆ</t>
  </si>
  <si>
    <t>8502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</si>
  <si>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</si>
  <si>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</si>
  <si>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</si>
  <si>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</si>
  <si>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</si>
  <si>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7 ฉบับ  จำนวนรถบรรทุก 7 คัน</t>
  </si>
  <si>
    <t xml:space="preserve">                   จำนวนใบขนผ่านแดนออก 61 ฉบับ  จำนวนรถบรรทุก 96 คัน</t>
  </si>
  <si>
    <t>ปีงบประมาณ พ.ศ. 2568   เดือนตุลาคม-สิงหาคม 2568</t>
  </si>
  <si>
    <t>บุหรี่</t>
  </si>
  <si>
    <t>ขิงแห้ง</t>
  </si>
  <si>
    <t>9101</t>
  </si>
  <si>
    <t>8702, 8703</t>
  </si>
  <si>
    <t>สมุนไพร</t>
  </si>
  <si>
    <t>9061</t>
  </si>
  <si>
    <t>ส่วนประกอบของ โรเตอร์ (ROTOR) 
ในเครื่องกำเนิดไฟฟ้า</t>
  </si>
  <si>
    <t>ยาเส้นพร้อมปลอก</t>
  </si>
  <si>
    <t>2401</t>
  </si>
  <si>
    <t>รถตัก(ล้อยาง)</t>
  </si>
  <si>
    <t>เครื่องส่งสายไฟ</t>
  </si>
  <si>
    <t>รถผสมคอนกรีต</t>
  </si>
  <si>
    <t>8705</t>
  </si>
  <si>
    <t>ส่วนประกอบของเครื่องควบคุมเรกูเลเตอร์</t>
  </si>
  <si>
    <t>เครื่องมือช่าง</t>
  </si>
  <si>
    <t>รถขุด</t>
  </si>
  <si>
    <t>8429</t>
  </si>
  <si>
    <t>เครื่องกำเนิดไฟฟ้าหลัก หม้อแปลงเพิ่มแรงดัน ส่วนประกอบต่างๆ</t>
  </si>
  <si>
    <t>เครื่องตัดสายไฟ</t>
  </si>
  <si>
    <t xml:space="preserve">                จำนวนใบขนผ่านแดนเข้า 140 ฉบับ  จำนวนรถบรรทุก 274 คัน</t>
  </si>
  <si>
    <t xml:space="preserve">                   จำนวนใบขนผ่านแดนออก 987 ฉบับ  จำนวนรถบรรทุก 1,611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</si>
</sst>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00000000"/>
    <numFmt numFmtId="188" formatCode="_(* #,##0.000_);_(* \(#,##0.000\);_(* &quot;-&quot;??_);_(@_)"/>
    <numFmt numFmtId="189" formatCode="_(* #,##0.00_);_(* \(#,##0.00\);_(* &quot;-&quot;??_);_(@_)"/>
    <numFmt numFmtId="190" formatCode="_-* #,##0.00_-;\-* #,##0.00_-;_-* &quot;-&quot;???_-;_-@_-"/>
  </numFmts>
  <fonts count="18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6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7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88" fontId="7" fillId="0" borderId="0" xfId="1" applyNumberFormat="1" applyFont="1" applyAlignment="1">
      <alignment horizontal="center" vertical="center"/>
    </xf>
    <xf numFmtId="187" fontId="3" fillId="0" borderId="1" xfId="0" quotePrefix="1" applyNumberFormat="1" applyFont="1" applyBorder="1" applyAlignment="1">
      <alignment horizontal="center" vertical="center" wrapText="1"/>
    </xf>
    <xf numFmtId="187" fontId="3" fillId="4" borderId="1" xfId="0" applyNumberFormat="1" applyFont="1" applyFill="1" applyBorder="1" applyAlignment="1">
      <alignment vertical="center"/>
    </xf>
    <xf numFmtId="0" fontId="3" fillId="0" borderId="1" xfId="2" applyFont="1" applyBorder="1" applyAlignment="1">
      <alignment vertical="center"/>
    </xf>
    <xf numFmtId="187" fontId="3" fillId="4" borderId="1" xfId="0" quotePrefix="1" applyNumberFormat="1" applyFont="1" applyFill="1" applyBorder="1" applyAlignment="1">
      <alignment horizontal="center" vertical="center" wrapText="1"/>
    </xf>
    <xf numFmtId="187" fontId="3" fillId="0" borderId="1" xfId="0" applyNumberFormat="1" applyFont="1" applyFill="1" applyBorder="1" applyAlignment="1">
      <alignment horizontal="left" vertical="center" wrapText="1"/>
    </xf>
    <xf numFmtId="187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189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9" fontId="3" fillId="0" borderId="11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5" borderId="14" xfId="4" applyFont="1" applyFill="1" applyBorder="1" applyAlignment="1">
      <alignment horizontal="center" vertical="center"/>
    </xf>
    <xf numFmtId="190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87" fontId="3" fillId="0" borderId="1" xfId="0" quotePrefix="1" applyNumberFormat="1" applyFont="1" applyFill="1" applyBorder="1" applyAlignment="1">
      <alignment horizontal="center" wrapText="1"/>
    </xf>
    <xf numFmtId="187" fontId="3" fillId="0" borderId="1" xfId="0" applyNumberFormat="1" applyFont="1" applyBorder="1" applyAlignment="1">
      <alignment horizontal="left" wrapText="1"/>
    </xf>
    <xf numFmtId="0" fontId="3" fillId="0" borderId="1" xfId="1" applyFont="1" applyBorder="1"/>
    <xf numFmtId="0" fontId="3" fillId="0" borderId="1" xfId="0" applyFont="1" applyBorder="1"/>
    <xf numFmtId="187" fontId="3" fillId="4" borderId="1" xfId="0" quotePrefix="1" applyNumberFormat="1" applyFont="1" applyFill="1" applyBorder="1" applyAlignment="1">
      <alignment horizontal="center" wrapText="1"/>
    </xf>
    <xf numFmtId="187" fontId="3" fillId="0" borderId="1" xfId="0" applyNumberFormat="1" applyFont="1" applyFill="1" applyBorder="1" applyAlignment="1">
      <alignment horizontal="left" wrapText="1"/>
    </xf>
    <xf numFmtId="0" fontId="3" fillId="0" borderId="1" xfId="0" applyFont="1" applyFill="1" applyBorder="1"/>
    <xf numFmtId="0" fontId="3" fillId="0" borderId="1" xfId="0" quotePrefix="1" applyFont="1" applyBorder="1" applyAlignment="1">
      <alignment horizontal="center"/>
    </xf>
    <xf numFmtId="0" fontId="3" fillId="0" borderId="1" xfId="1" quotePrefix="1" applyFont="1" applyFill="1" applyBorder="1" applyAlignment="1">
      <alignment horizontal="center"/>
    </xf>
    <xf numFmtId="189" fontId="3" fillId="0" borderId="16" xfId="1" applyNumberFormat="1" applyFont="1" applyBorder="1" applyAlignment="1">
      <alignment horizontal="center" vertical="center"/>
    </xf>
    <xf numFmtId="43" fontId="4" fillId="6" borderId="15" xfId="4" applyFont="1" applyFill="1" applyBorder="1" applyAlignment="1">
      <alignment horizontal="center" vertical="center"/>
    </xf>
    <xf numFmtId="190" fontId="4" fillId="6" borderId="15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7" borderId="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4" fillId="7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4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 applyAlignment="1" applyProtection="1">
      <alignment vertical="top" wrapText="1"/>
      <protection locked="0"/>
    </xf>
    <xf numFmtId="43" fontId="9" fillId="8" borderId="1" xfId="4" applyFont="1" applyFill="1" applyBorder="1" applyAlignment="1">
      <alignment vertical="top" wrapText="1"/>
    </xf>
    <xf numFmtId="43" fontId="4" fillId="7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7" borderId="1" xfId="4" applyFont="1" applyFill="1" applyBorder="1" applyAlignment="1">
      <alignment horizontal="right" vertical="top"/>
    </xf>
    <xf numFmtId="0" fontId="13" fillId="0" borderId="0" xfId="0" applyFont="1" applyFill="1"/>
    <xf numFmtId="0" fontId="13" fillId="0" borderId="0" xfId="0" applyFont="1"/>
    <xf numFmtId="43" fontId="0" fillId="0" borderId="0" xfId="4" applyFont="1"/>
    <xf numFmtId="43" fontId="14" fillId="7" borderId="1" xfId="4" applyFont="1" applyFill="1" applyBorder="1" applyAlignment="1">
      <alignment vertical="top"/>
    </xf>
    <xf numFmtId="0" fontId="15" fillId="0" borderId="0" xfId="0" applyFont="1" applyFill="1"/>
    <xf numFmtId="0" fontId="15" fillId="0" borderId="0" xfId="0" applyFont="1"/>
    <xf numFmtId="43" fontId="14" fillId="0" borderId="1" xfId="4" applyFont="1" applyBorder="1" applyAlignment="1">
      <alignment horizontal="right" vertical="top"/>
    </xf>
    <xf numFmtId="43" fontId="14" fillId="0" borderId="1" xfId="4" applyFont="1" applyBorder="1" applyAlignment="1" applyProtection="1">
      <alignment vertical="top"/>
    </xf>
    <xf numFmtId="43" fontId="14" fillId="0" borderId="1" xfId="4" applyFont="1" applyBorder="1" applyAlignment="1">
      <alignment vertical="top"/>
    </xf>
    <xf numFmtId="0" fontId="15" fillId="0" borderId="0" xfId="0" applyFont="1" applyFill="1" applyAlignment="1">
      <alignment vertical="top"/>
    </xf>
    <xf numFmtId="0" fontId="15" fillId="9" borderId="0" xfId="0" applyFont="1" applyFill="1" applyAlignment="1">
      <alignment vertical="top"/>
    </xf>
    <xf numFmtId="43" fontId="14" fillId="7" borderId="1" xfId="4" applyFont="1" applyFill="1" applyBorder="1" applyAlignment="1">
      <alignment horizontal="right" vertical="top"/>
    </xf>
    <xf numFmtId="0" fontId="15" fillId="0" borderId="0" xfId="0" applyFont="1" applyFill="1" applyAlignment="1">
      <alignment horizontal="left"/>
    </xf>
    <xf numFmtId="43" fontId="15" fillId="0" borderId="0" xfId="4" applyFont="1" applyFill="1"/>
    <xf numFmtId="43" fontId="15" fillId="0" borderId="0" xfId="0" applyNumberFormat="1" applyFont="1" applyFill="1"/>
    <xf numFmtId="43" fontId="16" fillId="0" borderId="0" xfId="4" applyFont="1" applyFill="1"/>
    <xf numFmtId="0" fontId="15" fillId="0" borderId="0" xfId="0" applyFont="1" applyAlignment="1">
      <alignment horizontal="left"/>
    </xf>
    <xf numFmtId="43" fontId="15" fillId="0" borderId="0" xfId="4" applyFont="1"/>
    <xf numFmtId="189" fontId="15" fillId="0" borderId="0" xfId="0" applyNumberFormat="1" applyFont="1"/>
    <xf numFmtId="0" fontId="0" fillId="9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2" fillId="0" borderId="2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9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9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43" fontId="0" fillId="0" borderId="0" xfId="4" applyFont="1" applyFill="1" applyAlignment="1">
      <alignment vertical="top"/>
    </xf>
    <xf numFmtId="43" fontId="12" fillId="7" borderId="1" xfId="4" applyFont="1" applyFill="1" applyBorder="1" applyAlignment="1">
      <alignment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7" fillId="0" borderId="0" xfId="0" applyFont="1"/>
    <xf numFmtId="0" fontId="17" fillId="0" borderId="0" xfId="0" applyFont="1" applyAlignment="1">
      <alignment horizontal="left"/>
    </xf>
    <xf numFmtId="43" fontId="17" fillId="0" borderId="0" xfId="4" applyFont="1"/>
    <xf numFmtId="0" fontId="1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0" fontId="1" fillId="0" borderId="0" xfId="0" applyFont="1" applyAlignment="1">
      <alignment horizont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/>
    </xf>
    <xf numFmtId="0" fontId="4" fillId="6" borderId="13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7" borderId="6" xfId="0" applyFont="1" applyFill="1" applyBorder="1" applyAlignment="1">
      <alignment horizontal="center" vertical="top"/>
    </xf>
    <xf numFmtId="0" fontId="4" fillId="7" borderId="7" xfId="0" applyFont="1" applyFill="1" applyBorder="1" applyAlignment="1">
      <alignment horizontal="center" vertical="top"/>
    </xf>
    <xf numFmtId="0" fontId="4" fillId="7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8" xfId="0" applyFont="1" applyBorder="1" applyAlignment="1">
      <alignment horizontal="center" vertical="top"/>
    </xf>
    <xf numFmtId="0" fontId="12" fillId="0" borderId="18" xfId="0" applyFont="1" applyFill="1" applyBorder="1" applyAlignment="1">
      <alignment horizontal="center"/>
    </xf>
    <xf numFmtId="0" fontId="12" fillId="7" borderId="6" xfId="0" applyFont="1" applyFill="1" applyBorder="1" applyAlignment="1">
      <alignment horizontal="center" vertical="top"/>
    </xf>
    <xf numFmtId="0" fontId="12" fillId="7" borderId="7" xfId="0" applyFont="1" applyFill="1" applyBorder="1" applyAlignment="1">
      <alignment horizontal="center" vertical="top"/>
    </xf>
    <xf numFmtId="0" fontId="12" fillId="7" borderId="8" xfId="0" applyFont="1" applyFill="1" applyBorder="1" applyAlignment="1">
      <alignment horizontal="center" vertical="top"/>
    </xf>
    <xf numFmtId="0" fontId="14" fillId="7" borderId="6" xfId="0" applyFont="1" applyFill="1" applyBorder="1" applyAlignment="1">
      <alignment horizontal="center" vertical="top"/>
    </xf>
    <xf numFmtId="0" fontId="14" fillId="7" borderId="7" xfId="0" applyFont="1" applyFill="1" applyBorder="1" applyAlignment="1">
      <alignment horizontal="center" vertical="top"/>
    </xf>
    <xf numFmtId="0" fontId="14" fillId="7" borderId="8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4" fillId="0" borderId="17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8/&#3626;&#3588;.68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31</v>
          </cell>
          <cell r="C4" t="str">
            <v>สิงหาคม</v>
          </cell>
          <cell r="D4">
            <v>2568</v>
          </cell>
        </row>
      </sheetData>
      <sheetData sheetId="1">
        <row r="2">
          <cell r="C2">
            <v>1750000</v>
          </cell>
          <cell r="E2">
            <v>25000</v>
          </cell>
        </row>
        <row r="3">
          <cell r="C3">
            <v>150000</v>
          </cell>
          <cell r="E3">
            <v>1000</v>
          </cell>
        </row>
        <row r="4">
          <cell r="C4">
            <v>324000</v>
          </cell>
          <cell r="E4">
            <v>16200</v>
          </cell>
        </row>
        <row r="5">
          <cell r="C5">
            <v>63150</v>
          </cell>
          <cell r="E5">
            <v>1250</v>
          </cell>
        </row>
        <row r="6">
          <cell r="C6">
            <v>170000</v>
          </cell>
          <cell r="E6">
            <v>8000</v>
          </cell>
        </row>
        <row r="7">
          <cell r="C7">
            <v>2102304</v>
          </cell>
          <cell r="E7">
            <v>59148</v>
          </cell>
        </row>
        <row r="8">
          <cell r="C8">
            <v>5849940</v>
          </cell>
          <cell r="E8">
            <v>150888</v>
          </cell>
        </row>
        <row r="9">
          <cell r="C9">
            <v>4614360</v>
          </cell>
          <cell r="E9">
            <v>101928</v>
          </cell>
        </row>
        <row r="10">
          <cell r="C10">
            <v>689160</v>
          </cell>
          <cell r="E10">
            <v>23604</v>
          </cell>
        </row>
        <row r="11">
          <cell r="C11">
            <v>757512</v>
          </cell>
          <cell r="E11">
            <v>10860</v>
          </cell>
        </row>
        <row r="12">
          <cell r="C12">
            <v>1961712</v>
          </cell>
          <cell r="E12">
            <v>32028</v>
          </cell>
        </row>
        <row r="13">
          <cell r="C13">
            <v>86000</v>
          </cell>
          <cell r="E13">
            <v>117</v>
          </cell>
        </row>
        <row r="14">
          <cell r="C14">
            <v>810500</v>
          </cell>
          <cell r="E14">
            <v>1013</v>
          </cell>
        </row>
        <row r="15">
          <cell r="C15">
            <v>310000</v>
          </cell>
          <cell r="E15">
            <v>1053</v>
          </cell>
        </row>
        <row r="16">
          <cell r="C16">
            <v>194000</v>
          </cell>
          <cell r="E16">
            <v>344</v>
          </cell>
        </row>
        <row r="17">
          <cell r="C17">
            <v>5476656.6500000004</v>
          </cell>
          <cell r="E17">
            <v>35088.230000000003</v>
          </cell>
        </row>
        <row r="18">
          <cell r="C18">
            <v>150000</v>
          </cell>
          <cell r="E18">
            <v>6000</v>
          </cell>
        </row>
        <row r="19">
          <cell r="C19">
            <v>80000</v>
          </cell>
          <cell r="E19">
            <v>2000</v>
          </cell>
        </row>
        <row r="20">
          <cell r="C20">
            <v>200200</v>
          </cell>
          <cell r="E20">
            <v>7600</v>
          </cell>
        </row>
        <row r="21">
          <cell r="C21">
            <v>4920000</v>
          </cell>
          <cell r="E21">
            <v>138000</v>
          </cell>
        </row>
        <row r="22">
          <cell r="C22">
            <v>210000</v>
          </cell>
          <cell r="E22">
            <v>14000</v>
          </cell>
        </row>
        <row r="23">
          <cell r="C23">
            <v>120000</v>
          </cell>
          <cell r="E23">
            <v>1200</v>
          </cell>
        </row>
        <row r="24">
          <cell r="C24">
            <v>400374.8</v>
          </cell>
          <cell r="E24">
            <v>4560.6000000000004</v>
          </cell>
        </row>
        <row r="25">
          <cell r="C25">
            <v>1234008.29</v>
          </cell>
          <cell r="E25">
            <v>31191.45</v>
          </cell>
        </row>
        <row r="26">
          <cell r="C26">
            <v>28588602.550000001</v>
          </cell>
          <cell r="E26">
            <v>632882.68000000005</v>
          </cell>
        </row>
        <row r="27">
          <cell r="C27">
            <v>1513530</v>
          </cell>
          <cell r="E27">
            <v>21260.1</v>
          </cell>
        </row>
        <row r="28">
          <cell r="C28">
            <v>25080</v>
          </cell>
          <cell r="E28">
            <v>660</v>
          </cell>
        </row>
        <row r="29">
          <cell r="C29">
            <v>2993860</v>
          </cell>
          <cell r="E29">
            <v>55534</v>
          </cell>
        </row>
        <row r="30">
          <cell r="C30">
            <v>83448</v>
          </cell>
          <cell r="E30">
            <v>528</v>
          </cell>
        </row>
        <row r="31">
          <cell r="C31">
            <v>857068</v>
          </cell>
          <cell r="E31">
            <v>2350.6</v>
          </cell>
        </row>
        <row r="32">
          <cell r="C32">
            <v>1382784.7</v>
          </cell>
          <cell r="E32">
            <v>3039</v>
          </cell>
        </row>
        <row r="33">
          <cell r="C33">
            <v>128856</v>
          </cell>
          <cell r="E33">
            <v>4305.6000000000004</v>
          </cell>
        </row>
        <row r="34">
          <cell r="C34">
            <v>9312470</v>
          </cell>
          <cell r="E34">
            <v>184220</v>
          </cell>
        </row>
        <row r="35">
          <cell r="C35">
            <v>715988.64</v>
          </cell>
          <cell r="E35">
            <v>9022.16</v>
          </cell>
        </row>
        <row r="36">
          <cell r="C36">
            <v>223398.17</v>
          </cell>
          <cell r="E36">
            <v>2309.36</v>
          </cell>
        </row>
        <row r="37">
          <cell r="C37">
            <v>2441560</v>
          </cell>
          <cell r="E37">
            <v>62641</v>
          </cell>
        </row>
        <row r="38">
          <cell r="C38">
            <v>415017.65</v>
          </cell>
          <cell r="E38">
            <v>12021.35</v>
          </cell>
        </row>
        <row r="39">
          <cell r="C39">
            <v>3114937.5</v>
          </cell>
          <cell r="E39">
            <v>75506.929999999993</v>
          </cell>
        </row>
        <row r="40">
          <cell r="C40">
            <v>1050000</v>
          </cell>
          <cell r="E40">
            <v>27360</v>
          </cell>
        </row>
        <row r="41">
          <cell r="C41">
            <v>3150510</v>
          </cell>
          <cell r="E41">
            <v>58740.4</v>
          </cell>
        </row>
        <row r="42">
          <cell r="C42">
            <v>1978</v>
          </cell>
          <cell r="E42">
            <v>4.62</v>
          </cell>
        </row>
        <row r="43">
          <cell r="C43">
            <v>378000</v>
          </cell>
          <cell r="E43">
            <v>1620</v>
          </cell>
        </row>
        <row r="44">
          <cell r="C44">
            <v>45500</v>
          </cell>
          <cell r="E44">
            <v>800</v>
          </cell>
        </row>
        <row r="45">
          <cell r="C45">
            <v>30240</v>
          </cell>
          <cell r="E45">
            <v>504</v>
          </cell>
        </row>
        <row r="46">
          <cell r="C46">
            <v>136495</v>
          </cell>
          <cell r="E46">
            <v>852.3</v>
          </cell>
        </row>
        <row r="47">
          <cell r="C47">
            <v>307760</v>
          </cell>
          <cell r="E47">
            <v>10748.004999999999</v>
          </cell>
        </row>
        <row r="48">
          <cell r="C48">
            <v>108975</v>
          </cell>
          <cell r="E48">
            <v>540</v>
          </cell>
        </row>
        <row r="49">
          <cell r="C49">
            <v>34437.5</v>
          </cell>
          <cell r="E49">
            <v>230</v>
          </cell>
        </row>
        <row r="50">
          <cell r="C50">
            <v>2100000</v>
          </cell>
          <cell r="E50">
            <v>420000</v>
          </cell>
        </row>
        <row r="51">
          <cell r="C51">
            <v>27700</v>
          </cell>
          <cell r="E51">
            <v>2250</v>
          </cell>
        </row>
        <row r="52">
          <cell r="C52">
            <v>165000</v>
          </cell>
          <cell r="E52">
            <v>36000</v>
          </cell>
        </row>
        <row r="53">
          <cell r="C53">
            <v>8260</v>
          </cell>
          <cell r="E53">
            <v>480</v>
          </cell>
        </row>
        <row r="54">
          <cell r="C54">
            <v>550747.1</v>
          </cell>
          <cell r="E54">
            <v>1500</v>
          </cell>
        </row>
        <row r="55">
          <cell r="C55">
            <v>797880</v>
          </cell>
          <cell r="E55">
            <v>520</v>
          </cell>
        </row>
        <row r="56">
          <cell r="C56">
            <v>8921.16</v>
          </cell>
          <cell r="E56">
            <v>20</v>
          </cell>
        </row>
        <row r="57">
          <cell r="C57">
            <v>286496.61</v>
          </cell>
          <cell r="E57">
            <v>1249.5999999999999</v>
          </cell>
        </row>
        <row r="58">
          <cell r="C58">
            <v>5681000</v>
          </cell>
          <cell r="E58">
            <v>42972.6</v>
          </cell>
        </row>
        <row r="59">
          <cell r="C59">
            <v>219000</v>
          </cell>
          <cell r="E59">
            <v>7500</v>
          </cell>
        </row>
        <row r="60">
          <cell r="C60">
            <v>750874.96</v>
          </cell>
          <cell r="E60">
            <v>94000</v>
          </cell>
        </row>
        <row r="61">
          <cell r="C61">
            <v>3939370</v>
          </cell>
          <cell r="E61">
            <v>135488.38</v>
          </cell>
        </row>
        <row r="62">
          <cell r="C62">
            <v>102000</v>
          </cell>
          <cell r="E62">
            <v>3360</v>
          </cell>
        </row>
        <row r="63">
          <cell r="C63">
            <v>141649</v>
          </cell>
          <cell r="E63">
            <v>4000</v>
          </cell>
        </row>
        <row r="64">
          <cell r="C64">
            <v>8787328.8499999996</v>
          </cell>
          <cell r="E64">
            <v>245414.8</v>
          </cell>
        </row>
        <row r="65">
          <cell r="C65">
            <v>886425.25</v>
          </cell>
          <cell r="E65">
            <v>29532.5</v>
          </cell>
        </row>
        <row r="66">
          <cell r="C66">
            <v>12895</v>
          </cell>
          <cell r="E66">
            <v>500</v>
          </cell>
        </row>
        <row r="67">
          <cell r="C67">
            <v>328135</v>
          </cell>
          <cell r="E67">
            <v>9050</v>
          </cell>
        </row>
        <row r="68">
          <cell r="C68">
            <v>97745</v>
          </cell>
          <cell r="E68">
            <v>5000</v>
          </cell>
        </row>
        <row r="69">
          <cell r="C69">
            <v>99000</v>
          </cell>
          <cell r="E69">
            <v>2000</v>
          </cell>
        </row>
        <row r="70">
          <cell r="C70">
            <v>91500</v>
          </cell>
          <cell r="E70">
            <v>19302</v>
          </cell>
        </row>
        <row r="71">
          <cell r="C71">
            <v>188400</v>
          </cell>
          <cell r="E71">
            <v>13654.96</v>
          </cell>
        </row>
        <row r="72">
          <cell r="C72">
            <v>37500</v>
          </cell>
          <cell r="E72">
            <v>4150</v>
          </cell>
        </row>
        <row r="73">
          <cell r="C73">
            <v>13000</v>
          </cell>
          <cell r="E73">
            <v>100</v>
          </cell>
        </row>
        <row r="74">
          <cell r="C74">
            <v>1291.3900000000001</v>
          </cell>
          <cell r="E74">
            <v>0.36</v>
          </cell>
        </row>
        <row r="75">
          <cell r="C75">
            <v>10080</v>
          </cell>
          <cell r="E75">
            <v>72</v>
          </cell>
        </row>
        <row r="76">
          <cell r="C76">
            <v>235850</v>
          </cell>
          <cell r="E76">
            <v>22701</v>
          </cell>
        </row>
        <row r="77">
          <cell r="C77">
            <v>1069200</v>
          </cell>
          <cell r="E77">
            <v>19300</v>
          </cell>
        </row>
        <row r="78">
          <cell r="C78">
            <v>808520</v>
          </cell>
          <cell r="E78">
            <v>16049.28</v>
          </cell>
        </row>
        <row r="79">
          <cell r="C79">
            <v>1641693.56</v>
          </cell>
          <cell r="E79">
            <v>34221.5</v>
          </cell>
        </row>
        <row r="80">
          <cell r="C80">
            <v>68400</v>
          </cell>
          <cell r="E80">
            <v>2500</v>
          </cell>
        </row>
        <row r="81">
          <cell r="C81">
            <v>163613.75</v>
          </cell>
          <cell r="E81">
            <v>3120</v>
          </cell>
        </row>
        <row r="82">
          <cell r="C82">
            <v>2623286.52</v>
          </cell>
          <cell r="E82">
            <v>54354.3</v>
          </cell>
        </row>
        <row r="83">
          <cell r="C83">
            <v>136895</v>
          </cell>
          <cell r="E83">
            <v>3271</v>
          </cell>
        </row>
        <row r="84">
          <cell r="C84">
            <v>843783</v>
          </cell>
          <cell r="E84">
            <v>16806</v>
          </cell>
        </row>
        <row r="85">
          <cell r="C85">
            <v>1519750</v>
          </cell>
          <cell r="E85">
            <v>34020</v>
          </cell>
        </row>
        <row r="86">
          <cell r="C86">
            <v>560580</v>
          </cell>
          <cell r="E86">
            <v>8040</v>
          </cell>
        </row>
        <row r="87">
          <cell r="C87">
            <v>284896</v>
          </cell>
          <cell r="E87">
            <v>6576</v>
          </cell>
        </row>
        <row r="88">
          <cell r="C88">
            <v>1269829</v>
          </cell>
          <cell r="E88">
            <v>19800</v>
          </cell>
        </row>
        <row r="89">
          <cell r="C89">
            <v>41107190</v>
          </cell>
          <cell r="E89">
            <v>654735</v>
          </cell>
        </row>
        <row r="90">
          <cell r="C90">
            <v>2644532</v>
          </cell>
          <cell r="E90">
            <v>65716</v>
          </cell>
        </row>
        <row r="91">
          <cell r="C91">
            <v>2255100</v>
          </cell>
          <cell r="E91">
            <v>52740</v>
          </cell>
        </row>
        <row r="92">
          <cell r="C92">
            <v>1478663.5</v>
          </cell>
          <cell r="E92">
            <v>15040.27</v>
          </cell>
        </row>
        <row r="93">
          <cell r="C93">
            <v>3769543</v>
          </cell>
          <cell r="E93">
            <v>35191.5</v>
          </cell>
        </row>
        <row r="94">
          <cell r="C94">
            <v>12339</v>
          </cell>
          <cell r="E94">
            <v>139.5</v>
          </cell>
        </row>
        <row r="95">
          <cell r="C95">
            <v>438184.1</v>
          </cell>
          <cell r="E95">
            <v>1917.6</v>
          </cell>
        </row>
        <row r="96">
          <cell r="C96">
            <v>2969346.59</v>
          </cell>
          <cell r="E96">
            <v>14469.12</v>
          </cell>
        </row>
        <row r="97">
          <cell r="C97">
            <v>219157.74</v>
          </cell>
          <cell r="E97">
            <v>691.2</v>
          </cell>
        </row>
        <row r="98">
          <cell r="C98">
            <v>2887399.06</v>
          </cell>
          <cell r="E98">
            <v>38889.32</v>
          </cell>
        </row>
        <row r="99">
          <cell r="C99">
            <v>4885.92</v>
          </cell>
          <cell r="E99">
            <v>26</v>
          </cell>
        </row>
        <row r="100">
          <cell r="C100">
            <v>47940419.649999999</v>
          </cell>
          <cell r="E100">
            <v>449598.9</v>
          </cell>
        </row>
        <row r="101">
          <cell r="C101">
            <v>41395.1</v>
          </cell>
          <cell r="E101">
            <v>219.6</v>
          </cell>
        </row>
        <row r="102">
          <cell r="C102">
            <v>68235.600000000006</v>
          </cell>
          <cell r="E102">
            <v>297.3</v>
          </cell>
        </row>
        <row r="103">
          <cell r="C103">
            <v>177429</v>
          </cell>
          <cell r="E103">
            <v>273.8</v>
          </cell>
        </row>
        <row r="104">
          <cell r="C104">
            <v>6544.8</v>
          </cell>
          <cell r="E104">
            <v>45.6</v>
          </cell>
        </row>
        <row r="105">
          <cell r="C105">
            <v>2465145.7799999998</v>
          </cell>
          <cell r="E105">
            <v>148000</v>
          </cell>
        </row>
        <row r="106">
          <cell r="C106">
            <v>6051424.7199999997</v>
          </cell>
          <cell r="E106">
            <v>359000</v>
          </cell>
        </row>
        <row r="107">
          <cell r="C107">
            <v>1276730.97</v>
          </cell>
          <cell r="E107">
            <v>77000</v>
          </cell>
        </row>
        <row r="108">
          <cell r="C108">
            <v>1373270</v>
          </cell>
          <cell r="E108">
            <v>18516</v>
          </cell>
        </row>
        <row r="109">
          <cell r="C109">
            <v>10500</v>
          </cell>
          <cell r="E109">
            <v>1050</v>
          </cell>
        </row>
        <row r="110">
          <cell r="C110">
            <v>309312</v>
          </cell>
          <cell r="E110">
            <v>8200</v>
          </cell>
        </row>
        <row r="111">
          <cell r="C111">
            <v>8060</v>
          </cell>
          <cell r="E111">
            <v>250</v>
          </cell>
        </row>
        <row r="112">
          <cell r="C112">
            <v>410359</v>
          </cell>
          <cell r="E112">
            <v>418.9</v>
          </cell>
        </row>
        <row r="113">
          <cell r="C113">
            <v>131750</v>
          </cell>
          <cell r="E113">
            <v>1146.5999999999999</v>
          </cell>
        </row>
        <row r="114">
          <cell r="C114">
            <v>5374401.3700000001</v>
          </cell>
          <cell r="E114">
            <v>72940.820000000007</v>
          </cell>
        </row>
        <row r="115">
          <cell r="C115">
            <v>3425460.13</v>
          </cell>
          <cell r="E115">
            <v>8157.9</v>
          </cell>
        </row>
        <row r="116">
          <cell r="C116">
            <v>3334364.32</v>
          </cell>
          <cell r="E116">
            <v>13873.68</v>
          </cell>
        </row>
        <row r="117">
          <cell r="C117">
            <v>717176.21</v>
          </cell>
          <cell r="E117">
            <v>6341.78</v>
          </cell>
        </row>
        <row r="118">
          <cell r="C118">
            <v>74832</v>
          </cell>
          <cell r="E118">
            <v>706.6</v>
          </cell>
        </row>
        <row r="119">
          <cell r="C119">
            <v>132754.62</v>
          </cell>
          <cell r="E119">
            <v>868.60799999999995</v>
          </cell>
        </row>
        <row r="120">
          <cell r="C120">
            <v>1751646</v>
          </cell>
          <cell r="E120">
            <v>3612</v>
          </cell>
        </row>
        <row r="121">
          <cell r="C121">
            <v>151575</v>
          </cell>
          <cell r="E121">
            <v>792</v>
          </cell>
        </row>
        <row r="122">
          <cell r="C122">
            <v>12575960.720000001</v>
          </cell>
          <cell r="E122">
            <v>35303</v>
          </cell>
        </row>
        <row r="123">
          <cell r="C123">
            <v>136150</v>
          </cell>
          <cell r="E123">
            <v>350</v>
          </cell>
        </row>
        <row r="124">
          <cell r="C124">
            <v>1101487.5</v>
          </cell>
          <cell r="E124">
            <v>3075.48</v>
          </cell>
        </row>
        <row r="125">
          <cell r="C125">
            <v>530620.64</v>
          </cell>
          <cell r="E125">
            <v>9017.6</v>
          </cell>
        </row>
        <row r="126">
          <cell r="C126">
            <v>1206505.5</v>
          </cell>
          <cell r="E126">
            <v>14856</v>
          </cell>
        </row>
        <row r="127">
          <cell r="C127">
            <v>3199219.24</v>
          </cell>
          <cell r="E127">
            <v>30822.991999999998</v>
          </cell>
        </row>
        <row r="128">
          <cell r="C128">
            <v>58016.5</v>
          </cell>
          <cell r="E128">
            <v>726</v>
          </cell>
        </row>
        <row r="129">
          <cell r="C129">
            <v>930582</v>
          </cell>
          <cell r="E129">
            <v>9821.11</v>
          </cell>
        </row>
        <row r="130">
          <cell r="C130">
            <v>788150</v>
          </cell>
          <cell r="E130">
            <v>20109</v>
          </cell>
        </row>
        <row r="131">
          <cell r="C131">
            <v>227951.38</v>
          </cell>
          <cell r="E131">
            <v>2085.5</v>
          </cell>
        </row>
        <row r="132">
          <cell r="C132">
            <v>40120</v>
          </cell>
          <cell r="E132">
            <v>300</v>
          </cell>
        </row>
        <row r="133">
          <cell r="C133">
            <v>1244288.1000000001</v>
          </cell>
          <cell r="E133">
            <v>10451.5</v>
          </cell>
        </row>
        <row r="134">
          <cell r="C134">
            <v>22000</v>
          </cell>
          <cell r="E134">
            <v>300</v>
          </cell>
        </row>
        <row r="135">
          <cell r="C135">
            <v>17836275.710000001</v>
          </cell>
          <cell r="E135">
            <v>192562.96</v>
          </cell>
        </row>
        <row r="136">
          <cell r="C136">
            <v>8935609.8499999996</v>
          </cell>
          <cell r="E136">
            <v>102706.23</v>
          </cell>
        </row>
        <row r="137">
          <cell r="C137">
            <v>247082</v>
          </cell>
          <cell r="E137">
            <v>4800</v>
          </cell>
        </row>
        <row r="138">
          <cell r="C138">
            <v>165372</v>
          </cell>
          <cell r="E138">
            <v>996.24</v>
          </cell>
        </row>
        <row r="139">
          <cell r="C139">
            <v>374126.5</v>
          </cell>
          <cell r="E139">
            <v>4583.54</v>
          </cell>
        </row>
        <row r="140">
          <cell r="C140">
            <v>1085076.6499999999</v>
          </cell>
          <cell r="E140">
            <v>4767.5119999999997</v>
          </cell>
        </row>
        <row r="141">
          <cell r="C141">
            <v>126335</v>
          </cell>
          <cell r="E141">
            <v>336.7</v>
          </cell>
        </row>
        <row r="142">
          <cell r="C142">
            <v>9677623.5800000001</v>
          </cell>
          <cell r="E142">
            <v>81107.47</v>
          </cell>
        </row>
        <row r="143">
          <cell r="C143">
            <v>80469</v>
          </cell>
          <cell r="E143">
            <v>393</v>
          </cell>
        </row>
        <row r="144">
          <cell r="C144">
            <v>1521287.9</v>
          </cell>
          <cell r="E144">
            <v>19713.396000000001</v>
          </cell>
        </row>
        <row r="145">
          <cell r="C145">
            <v>2105776.5</v>
          </cell>
          <cell r="E145">
            <v>32053.651999999998</v>
          </cell>
        </row>
        <row r="146">
          <cell r="C146">
            <v>2333753.38</v>
          </cell>
          <cell r="E146">
            <v>19330.648000000001</v>
          </cell>
        </row>
        <row r="147">
          <cell r="C147">
            <v>938212.1</v>
          </cell>
          <cell r="E147">
            <v>10786</v>
          </cell>
        </row>
        <row r="148">
          <cell r="C148">
            <v>4387597.4800000004</v>
          </cell>
          <cell r="E148">
            <v>30209.62</v>
          </cell>
        </row>
        <row r="149">
          <cell r="C149">
            <v>52600</v>
          </cell>
          <cell r="E149">
            <v>230</v>
          </cell>
        </row>
        <row r="150">
          <cell r="C150">
            <v>4223973.5599999996</v>
          </cell>
          <cell r="E150">
            <v>41119.19</v>
          </cell>
        </row>
        <row r="151">
          <cell r="C151">
            <v>2538331.87</v>
          </cell>
          <cell r="E151">
            <v>25878.06</v>
          </cell>
        </row>
        <row r="152">
          <cell r="C152">
            <v>15857.5</v>
          </cell>
          <cell r="E152">
            <v>468</v>
          </cell>
        </row>
        <row r="153">
          <cell r="C153">
            <v>28037.5</v>
          </cell>
          <cell r="E153">
            <v>243</v>
          </cell>
        </row>
        <row r="154">
          <cell r="C154">
            <v>280000</v>
          </cell>
          <cell r="E154">
            <v>1400</v>
          </cell>
        </row>
        <row r="155">
          <cell r="C155">
            <v>4989738.84</v>
          </cell>
          <cell r="E155">
            <v>17540.207999999999</v>
          </cell>
        </row>
        <row r="156">
          <cell r="C156">
            <v>350880</v>
          </cell>
          <cell r="E156">
            <v>1338.72</v>
          </cell>
        </row>
        <row r="157">
          <cell r="C157">
            <v>785187.5</v>
          </cell>
          <cell r="E157">
            <v>17262.095000000001</v>
          </cell>
        </row>
        <row r="158">
          <cell r="C158">
            <v>1395550</v>
          </cell>
          <cell r="E158">
            <v>9106.68</v>
          </cell>
        </row>
        <row r="159">
          <cell r="C159">
            <v>1187625</v>
          </cell>
          <cell r="E159">
            <v>45528.703000000001</v>
          </cell>
        </row>
        <row r="160">
          <cell r="C160">
            <v>713255.11</v>
          </cell>
          <cell r="E160">
            <v>10929.68</v>
          </cell>
        </row>
        <row r="161">
          <cell r="C161">
            <v>278122.8</v>
          </cell>
          <cell r="E161">
            <v>9009</v>
          </cell>
        </row>
        <row r="162">
          <cell r="C162">
            <v>158750</v>
          </cell>
          <cell r="E162">
            <v>11110</v>
          </cell>
        </row>
        <row r="163">
          <cell r="C163">
            <v>21508.5</v>
          </cell>
          <cell r="E163">
            <v>126.72</v>
          </cell>
        </row>
        <row r="164">
          <cell r="C164">
            <v>69090</v>
          </cell>
          <cell r="E164">
            <v>2646</v>
          </cell>
        </row>
        <row r="165">
          <cell r="C165">
            <v>187040</v>
          </cell>
          <cell r="E165">
            <v>2182.4</v>
          </cell>
        </row>
        <row r="166">
          <cell r="C166">
            <v>40391.97</v>
          </cell>
          <cell r="E166">
            <v>360</v>
          </cell>
        </row>
        <row r="167">
          <cell r="C167">
            <v>33225</v>
          </cell>
          <cell r="E167">
            <v>1216</v>
          </cell>
        </row>
        <row r="168">
          <cell r="C168">
            <v>60000</v>
          </cell>
          <cell r="E168">
            <v>2500</v>
          </cell>
        </row>
        <row r="169">
          <cell r="C169">
            <v>929880</v>
          </cell>
          <cell r="E169">
            <v>54204</v>
          </cell>
        </row>
        <row r="170">
          <cell r="C170">
            <v>19425</v>
          </cell>
          <cell r="E170">
            <v>1224</v>
          </cell>
        </row>
        <row r="171">
          <cell r="C171">
            <v>1588595.14</v>
          </cell>
          <cell r="E171">
            <v>53239</v>
          </cell>
        </row>
        <row r="172">
          <cell r="C172">
            <v>397556.13</v>
          </cell>
          <cell r="E172">
            <v>10660.2</v>
          </cell>
        </row>
        <row r="173">
          <cell r="C173">
            <v>1830486.25</v>
          </cell>
          <cell r="E173">
            <v>26994</v>
          </cell>
        </row>
        <row r="174">
          <cell r="C174">
            <v>11561030.16</v>
          </cell>
          <cell r="E174">
            <v>159817.76</v>
          </cell>
        </row>
        <row r="175">
          <cell r="C175">
            <v>11225880</v>
          </cell>
          <cell r="E175">
            <v>64089.955999999998</v>
          </cell>
        </row>
        <row r="176">
          <cell r="C176">
            <v>10437281.199999999</v>
          </cell>
          <cell r="E176">
            <v>60011.48</v>
          </cell>
        </row>
        <row r="177">
          <cell r="C177">
            <v>5801250</v>
          </cell>
          <cell r="E177">
            <v>25908.58</v>
          </cell>
        </row>
        <row r="178">
          <cell r="C178">
            <v>1084975.32</v>
          </cell>
          <cell r="E178">
            <v>6209.6</v>
          </cell>
        </row>
        <row r="179">
          <cell r="C179">
            <v>588120</v>
          </cell>
          <cell r="E179">
            <v>2246.4</v>
          </cell>
        </row>
        <row r="180">
          <cell r="C180">
            <v>21967003</v>
          </cell>
          <cell r="E180">
            <v>118616.08</v>
          </cell>
        </row>
        <row r="181">
          <cell r="C181">
            <v>458967</v>
          </cell>
          <cell r="E181">
            <v>5550</v>
          </cell>
        </row>
        <row r="182">
          <cell r="C182">
            <v>6754738.4000000004</v>
          </cell>
          <cell r="E182">
            <v>140586.81899999999</v>
          </cell>
        </row>
        <row r="183">
          <cell r="C183">
            <v>718635.5</v>
          </cell>
          <cell r="E183">
            <v>17916.599999999999</v>
          </cell>
        </row>
        <row r="184">
          <cell r="C184">
            <v>6102437.6600000001</v>
          </cell>
          <cell r="E184">
            <v>57828.62</v>
          </cell>
        </row>
        <row r="185">
          <cell r="C185">
            <v>3664658.76</v>
          </cell>
          <cell r="E185">
            <v>62442.13</v>
          </cell>
        </row>
        <row r="186">
          <cell r="C186">
            <v>1582640</v>
          </cell>
          <cell r="E186">
            <v>59384.6</v>
          </cell>
        </row>
        <row r="187">
          <cell r="C187">
            <v>9564922</v>
          </cell>
          <cell r="E187">
            <v>179803.68</v>
          </cell>
        </row>
        <row r="188">
          <cell r="C188">
            <v>2422347.9900000002</v>
          </cell>
          <cell r="E188">
            <v>35015.06</v>
          </cell>
        </row>
        <row r="189">
          <cell r="C189">
            <v>2017220</v>
          </cell>
          <cell r="E189">
            <v>14834.88</v>
          </cell>
        </row>
        <row r="190">
          <cell r="C190">
            <v>6569266.0899999999</v>
          </cell>
          <cell r="E190">
            <v>105817.90399999999</v>
          </cell>
        </row>
        <row r="191">
          <cell r="C191">
            <v>263200</v>
          </cell>
          <cell r="E191">
            <v>2100</v>
          </cell>
        </row>
        <row r="192">
          <cell r="C192">
            <v>193462.5</v>
          </cell>
          <cell r="E192">
            <v>4233.6000000000004</v>
          </cell>
        </row>
        <row r="193">
          <cell r="C193">
            <v>76764</v>
          </cell>
          <cell r="E193">
            <v>56.04</v>
          </cell>
        </row>
        <row r="194">
          <cell r="C194">
            <v>2372666.7400000002</v>
          </cell>
          <cell r="E194">
            <v>27982.242999999999</v>
          </cell>
        </row>
        <row r="195">
          <cell r="C195">
            <v>65539014.770000003</v>
          </cell>
          <cell r="E195">
            <v>1283475.2239999999</v>
          </cell>
        </row>
        <row r="196">
          <cell r="C196">
            <v>1490900</v>
          </cell>
          <cell r="E196">
            <v>5870.9</v>
          </cell>
        </row>
        <row r="197">
          <cell r="C197">
            <v>280651.86</v>
          </cell>
          <cell r="E197">
            <v>4726.84</v>
          </cell>
        </row>
        <row r="198">
          <cell r="C198">
            <v>155542</v>
          </cell>
          <cell r="E198">
            <v>2934.1</v>
          </cell>
        </row>
        <row r="199">
          <cell r="C199">
            <v>2510056.75</v>
          </cell>
          <cell r="E199">
            <v>27809.8</v>
          </cell>
        </row>
        <row r="200">
          <cell r="C200">
            <v>900</v>
          </cell>
          <cell r="E200">
            <v>100</v>
          </cell>
        </row>
        <row r="201">
          <cell r="C201">
            <v>246219.6</v>
          </cell>
          <cell r="E201">
            <v>1639</v>
          </cell>
        </row>
        <row r="202">
          <cell r="C202">
            <v>297024</v>
          </cell>
          <cell r="E202">
            <v>748.8</v>
          </cell>
        </row>
        <row r="203">
          <cell r="C203">
            <v>1648</v>
          </cell>
          <cell r="E203">
            <v>12</v>
          </cell>
        </row>
        <row r="204">
          <cell r="C204">
            <v>1210174.98</v>
          </cell>
          <cell r="E204">
            <v>10810.2</v>
          </cell>
        </row>
        <row r="205">
          <cell r="C205">
            <v>18212255.129999999</v>
          </cell>
          <cell r="E205">
            <v>254776.84</v>
          </cell>
        </row>
        <row r="206">
          <cell r="C206">
            <v>2565253</v>
          </cell>
          <cell r="E206">
            <v>70275.039999999994</v>
          </cell>
        </row>
        <row r="207">
          <cell r="C207">
            <v>2229265.64</v>
          </cell>
          <cell r="E207">
            <v>31644.769</v>
          </cell>
        </row>
        <row r="208">
          <cell r="C208">
            <v>3744</v>
          </cell>
          <cell r="E208">
            <v>576</v>
          </cell>
        </row>
        <row r="209">
          <cell r="C209">
            <v>696450</v>
          </cell>
          <cell r="E209">
            <v>13275</v>
          </cell>
        </row>
        <row r="210">
          <cell r="C210">
            <v>896031.04</v>
          </cell>
          <cell r="E210">
            <v>61866</v>
          </cell>
        </row>
        <row r="211">
          <cell r="C211">
            <v>7048020</v>
          </cell>
          <cell r="E211">
            <v>112836.4</v>
          </cell>
        </row>
        <row r="212">
          <cell r="C212">
            <v>4645979.75</v>
          </cell>
          <cell r="E212">
            <v>138131.20000000001</v>
          </cell>
        </row>
        <row r="213">
          <cell r="C213">
            <v>2358998.4</v>
          </cell>
          <cell r="E213">
            <v>55543.519999999997</v>
          </cell>
        </row>
        <row r="214">
          <cell r="C214">
            <v>21722259.219999999</v>
          </cell>
          <cell r="E214">
            <v>395725.52</v>
          </cell>
        </row>
        <row r="215">
          <cell r="C215">
            <v>8993003.5199999996</v>
          </cell>
          <cell r="E215">
            <v>386676.47999999998</v>
          </cell>
        </row>
        <row r="216">
          <cell r="C216">
            <v>1489888.08</v>
          </cell>
          <cell r="E216">
            <v>21881.16</v>
          </cell>
        </row>
        <row r="217">
          <cell r="C217">
            <v>41304242</v>
          </cell>
          <cell r="E217">
            <v>2113085.2000000002</v>
          </cell>
        </row>
        <row r="218">
          <cell r="C218">
            <v>1125660</v>
          </cell>
          <cell r="E218">
            <v>54237</v>
          </cell>
        </row>
        <row r="219">
          <cell r="C219">
            <v>516670</v>
          </cell>
          <cell r="E219">
            <v>6153.3</v>
          </cell>
        </row>
        <row r="220">
          <cell r="C220">
            <v>236158</v>
          </cell>
          <cell r="E220">
            <v>2998.32</v>
          </cell>
        </row>
        <row r="221">
          <cell r="C221">
            <v>180960</v>
          </cell>
          <cell r="E221">
            <v>2695.68</v>
          </cell>
        </row>
        <row r="222">
          <cell r="C222">
            <v>431740</v>
          </cell>
          <cell r="E222">
            <v>1236</v>
          </cell>
        </row>
        <row r="223">
          <cell r="C223">
            <v>319195</v>
          </cell>
          <cell r="E223">
            <v>2616.35</v>
          </cell>
        </row>
        <row r="224">
          <cell r="C224">
            <v>278322.77</v>
          </cell>
          <cell r="E224">
            <v>12884.6</v>
          </cell>
        </row>
        <row r="225">
          <cell r="C225">
            <v>959559.59</v>
          </cell>
          <cell r="E225">
            <v>19100.400000000001</v>
          </cell>
        </row>
        <row r="226">
          <cell r="C226">
            <v>21957317.379999999</v>
          </cell>
          <cell r="E226">
            <v>946420</v>
          </cell>
        </row>
        <row r="227">
          <cell r="C227">
            <v>6981750</v>
          </cell>
          <cell r="E227">
            <v>391280</v>
          </cell>
        </row>
        <row r="228">
          <cell r="C228">
            <v>6327863.7699999996</v>
          </cell>
          <cell r="E228">
            <v>246984</v>
          </cell>
        </row>
        <row r="229">
          <cell r="C229">
            <v>3460731.11</v>
          </cell>
          <cell r="E229">
            <v>44500</v>
          </cell>
        </row>
        <row r="230">
          <cell r="C230">
            <v>292086.5</v>
          </cell>
          <cell r="E230">
            <v>20711.718000000001</v>
          </cell>
        </row>
        <row r="231">
          <cell r="C231">
            <v>167500</v>
          </cell>
          <cell r="E231">
            <v>30000</v>
          </cell>
        </row>
        <row r="232">
          <cell r="C232">
            <v>8860.14</v>
          </cell>
          <cell r="E232">
            <v>3.58</v>
          </cell>
        </row>
        <row r="233">
          <cell r="C233">
            <v>41456.720000000001</v>
          </cell>
          <cell r="E233">
            <v>13.025</v>
          </cell>
        </row>
        <row r="234">
          <cell r="C234">
            <v>3621.25</v>
          </cell>
          <cell r="E234">
            <v>3500</v>
          </cell>
        </row>
        <row r="235">
          <cell r="C235">
            <v>9334</v>
          </cell>
          <cell r="E235">
            <v>1040</v>
          </cell>
        </row>
        <row r="236">
          <cell r="C236">
            <v>1061819.58</v>
          </cell>
          <cell r="E236">
            <v>164960</v>
          </cell>
        </row>
        <row r="237">
          <cell r="C237">
            <v>365048.73</v>
          </cell>
          <cell r="E237">
            <v>43404</v>
          </cell>
        </row>
        <row r="238">
          <cell r="C238">
            <v>72000</v>
          </cell>
          <cell r="E238">
            <v>60000</v>
          </cell>
        </row>
        <row r="239">
          <cell r="C239">
            <v>76860</v>
          </cell>
          <cell r="E239">
            <v>31500</v>
          </cell>
        </row>
        <row r="240">
          <cell r="C240">
            <v>258500</v>
          </cell>
          <cell r="E240">
            <v>22000</v>
          </cell>
        </row>
        <row r="241">
          <cell r="C241">
            <v>428532</v>
          </cell>
          <cell r="E241">
            <v>164820</v>
          </cell>
        </row>
        <row r="242">
          <cell r="C242">
            <v>5220</v>
          </cell>
          <cell r="E242">
            <v>63</v>
          </cell>
        </row>
        <row r="243">
          <cell r="C243">
            <v>59394018.229999997</v>
          </cell>
          <cell r="E243">
            <v>2503405</v>
          </cell>
        </row>
        <row r="244">
          <cell r="C244">
            <v>2129548.09</v>
          </cell>
          <cell r="E244">
            <v>38760</v>
          </cell>
        </row>
        <row r="245">
          <cell r="C245">
            <v>22929814.57</v>
          </cell>
          <cell r="E245">
            <v>184658.62</v>
          </cell>
        </row>
        <row r="246">
          <cell r="C246">
            <v>2330032.11</v>
          </cell>
          <cell r="E246">
            <v>25606.35</v>
          </cell>
        </row>
        <row r="247">
          <cell r="C247">
            <v>237716547.28</v>
          </cell>
          <cell r="E247">
            <v>10793261</v>
          </cell>
        </row>
        <row r="248">
          <cell r="C248">
            <v>2627115.2799999998</v>
          </cell>
          <cell r="E248">
            <v>152520</v>
          </cell>
        </row>
        <row r="249">
          <cell r="C249">
            <v>3074804.39</v>
          </cell>
          <cell r="E249">
            <v>135450</v>
          </cell>
        </row>
        <row r="250">
          <cell r="C250">
            <v>6002.5</v>
          </cell>
          <cell r="E250">
            <v>500</v>
          </cell>
        </row>
        <row r="251">
          <cell r="C251">
            <v>4522878.1900000004</v>
          </cell>
          <cell r="E251">
            <v>225260</v>
          </cell>
        </row>
        <row r="252">
          <cell r="C252">
            <v>2023879.28</v>
          </cell>
          <cell r="E252">
            <v>116470</v>
          </cell>
        </row>
        <row r="253">
          <cell r="C253">
            <v>421615.86</v>
          </cell>
          <cell r="E253">
            <v>2</v>
          </cell>
        </row>
        <row r="254">
          <cell r="C254">
            <v>165349.1</v>
          </cell>
          <cell r="E254">
            <v>12000</v>
          </cell>
        </row>
        <row r="255">
          <cell r="C255">
            <v>140000</v>
          </cell>
          <cell r="E255">
            <v>20000</v>
          </cell>
        </row>
        <row r="256">
          <cell r="C256">
            <v>17600</v>
          </cell>
          <cell r="E256">
            <v>1340</v>
          </cell>
        </row>
        <row r="257">
          <cell r="C257">
            <v>1528637.01</v>
          </cell>
          <cell r="E257">
            <v>140070</v>
          </cell>
        </row>
        <row r="258">
          <cell r="C258">
            <v>79195</v>
          </cell>
          <cell r="E258">
            <v>3500</v>
          </cell>
        </row>
        <row r="259">
          <cell r="C259">
            <v>23910</v>
          </cell>
          <cell r="E259">
            <v>1250</v>
          </cell>
        </row>
        <row r="260">
          <cell r="C260">
            <v>196733</v>
          </cell>
          <cell r="E260">
            <v>5580</v>
          </cell>
        </row>
        <row r="261">
          <cell r="C261">
            <v>92287.87</v>
          </cell>
          <cell r="E261">
            <v>3000</v>
          </cell>
        </row>
        <row r="262">
          <cell r="C262">
            <v>222493.04</v>
          </cell>
          <cell r="E262">
            <v>4400</v>
          </cell>
        </row>
        <row r="263">
          <cell r="C263">
            <v>30947.5</v>
          </cell>
          <cell r="E263">
            <v>250</v>
          </cell>
        </row>
        <row r="264">
          <cell r="C264">
            <v>135000</v>
          </cell>
          <cell r="E264">
            <v>2520</v>
          </cell>
        </row>
        <row r="265">
          <cell r="C265">
            <v>28035756.420000002</v>
          </cell>
          <cell r="E265">
            <v>318451.27600000001</v>
          </cell>
        </row>
        <row r="266">
          <cell r="C266">
            <v>89433</v>
          </cell>
          <cell r="E266">
            <v>146</v>
          </cell>
        </row>
        <row r="267">
          <cell r="C267">
            <v>380000</v>
          </cell>
          <cell r="E267">
            <v>10525</v>
          </cell>
        </row>
        <row r="268">
          <cell r="C268">
            <v>3801190.66</v>
          </cell>
          <cell r="E268">
            <v>22247.599999999999</v>
          </cell>
        </row>
        <row r="269">
          <cell r="C269">
            <v>1012.32</v>
          </cell>
          <cell r="E269">
            <v>24</v>
          </cell>
        </row>
        <row r="270">
          <cell r="C270">
            <v>60829.32</v>
          </cell>
          <cell r="E270">
            <v>334.4</v>
          </cell>
        </row>
        <row r="271">
          <cell r="C271">
            <v>179200</v>
          </cell>
          <cell r="E271">
            <v>32000</v>
          </cell>
        </row>
        <row r="272">
          <cell r="C272">
            <v>3559010.8</v>
          </cell>
          <cell r="E272">
            <v>1636700</v>
          </cell>
        </row>
        <row r="273">
          <cell r="C273">
            <v>4226213.8899999997</v>
          </cell>
          <cell r="E273">
            <v>258500</v>
          </cell>
        </row>
        <row r="274">
          <cell r="C274">
            <v>4264900</v>
          </cell>
          <cell r="E274">
            <v>259000</v>
          </cell>
        </row>
        <row r="275">
          <cell r="C275">
            <v>29476354.07</v>
          </cell>
          <cell r="E275">
            <v>1263500</v>
          </cell>
        </row>
        <row r="276">
          <cell r="C276">
            <v>743187.9</v>
          </cell>
          <cell r="E276">
            <v>52000</v>
          </cell>
        </row>
        <row r="277">
          <cell r="C277">
            <v>561000</v>
          </cell>
          <cell r="E277">
            <v>30000</v>
          </cell>
        </row>
        <row r="278">
          <cell r="C278">
            <v>15582731.550000001</v>
          </cell>
          <cell r="E278">
            <v>914400</v>
          </cell>
        </row>
        <row r="279">
          <cell r="C279">
            <v>4450619.28</v>
          </cell>
          <cell r="E279">
            <v>248000</v>
          </cell>
        </row>
        <row r="280">
          <cell r="C280">
            <v>7728</v>
          </cell>
          <cell r="E280">
            <v>51</v>
          </cell>
        </row>
        <row r="281">
          <cell r="C281">
            <v>629870.9</v>
          </cell>
          <cell r="E281">
            <v>3918.54</v>
          </cell>
        </row>
        <row r="282">
          <cell r="C282">
            <v>4464</v>
          </cell>
          <cell r="E282">
            <v>129.6</v>
          </cell>
        </row>
        <row r="283">
          <cell r="C283">
            <v>498570</v>
          </cell>
          <cell r="E283">
            <v>2790</v>
          </cell>
        </row>
        <row r="284">
          <cell r="C284">
            <v>14255</v>
          </cell>
          <cell r="E284">
            <v>135</v>
          </cell>
        </row>
        <row r="285">
          <cell r="C285">
            <v>212455.8</v>
          </cell>
          <cell r="E285">
            <v>453.6</v>
          </cell>
        </row>
        <row r="286">
          <cell r="C286">
            <v>1810.2</v>
          </cell>
          <cell r="E286">
            <v>14</v>
          </cell>
        </row>
        <row r="287">
          <cell r="C287">
            <v>650834.4</v>
          </cell>
          <cell r="E287">
            <v>2767.64</v>
          </cell>
        </row>
        <row r="288">
          <cell r="C288">
            <v>380965</v>
          </cell>
          <cell r="E288">
            <v>7736</v>
          </cell>
        </row>
        <row r="289">
          <cell r="C289">
            <v>431900.88</v>
          </cell>
          <cell r="E289">
            <v>6240.4</v>
          </cell>
        </row>
        <row r="290">
          <cell r="C290">
            <v>391018.75</v>
          </cell>
          <cell r="E290">
            <v>4167.34</v>
          </cell>
        </row>
        <row r="291">
          <cell r="C291">
            <v>870806.89</v>
          </cell>
          <cell r="E291">
            <v>18124.809000000001</v>
          </cell>
        </row>
        <row r="292">
          <cell r="C292">
            <v>253340.72</v>
          </cell>
          <cell r="E292">
            <v>34093.800000000003</v>
          </cell>
        </row>
        <row r="293">
          <cell r="C293">
            <v>426639.28</v>
          </cell>
          <cell r="E293">
            <v>3452.36</v>
          </cell>
        </row>
        <row r="294">
          <cell r="C294">
            <v>20778</v>
          </cell>
          <cell r="E294">
            <v>154</v>
          </cell>
        </row>
        <row r="295">
          <cell r="C295">
            <v>158500</v>
          </cell>
          <cell r="E295">
            <v>1200</v>
          </cell>
        </row>
        <row r="296">
          <cell r="C296">
            <v>2111.25</v>
          </cell>
          <cell r="E296">
            <v>54</v>
          </cell>
        </row>
        <row r="297">
          <cell r="C297">
            <v>529443.67000000004</v>
          </cell>
          <cell r="E297">
            <v>18915.669999999998</v>
          </cell>
        </row>
        <row r="298">
          <cell r="C298">
            <v>317472</v>
          </cell>
          <cell r="E298">
            <v>3043.92</v>
          </cell>
        </row>
        <row r="299">
          <cell r="C299">
            <v>224484.19</v>
          </cell>
          <cell r="E299">
            <v>7833</v>
          </cell>
        </row>
        <row r="300">
          <cell r="C300">
            <v>250124.94</v>
          </cell>
          <cell r="E300">
            <v>1985.1</v>
          </cell>
        </row>
        <row r="301">
          <cell r="C301">
            <v>59000</v>
          </cell>
          <cell r="E301">
            <v>48</v>
          </cell>
        </row>
        <row r="302">
          <cell r="C302">
            <v>212464</v>
          </cell>
          <cell r="E302">
            <v>156.94999999999999</v>
          </cell>
        </row>
        <row r="303">
          <cell r="C303">
            <v>178</v>
          </cell>
          <cell r="E303">
            <v>0.02</v>
          </cell>
        </row>
        <row r="304">
          <cell r="C304">
            <v>366132</v>
          </cell>
          <cell r="E304">
            <v>248.83</v>
          </cell>
        </row>
        <row r="305">
          <cell r="C305">
            <v>453362.56</v>
          </cell>
          <cell r="E305">
            <v>340</v>
          </cell>
        </row>
        <row r="306">
          <cell r="C306">
            <v>955902.5</v>
          </cell>
          <cell r="E306">
            <v>1373</v>
          </cell>
        </row>
        <row r="307">
          <cell r="C307">
            <v>74324.66</v>
          </cell>
          <cell r="E307">
            <v>127.44</v>
          </cell>
        </row>
        <row r="308">
          <cell r="C308">
            <v>476150</v>
          </cell>
          <cell r="E308">
            <v>396.05</v>
          </cell>
        </row>
        <row r="309">
          <cell r="C309">
            <v>627800</v>
          </cell>
          <cell r="E309">
            <v>777</v>
          </cell>
        </row>
        <row r="310">
          <cell r="C310">
            <v>507805.82</v>
          </cell>
          <cell r="E310">
            <v>20009.57</v>
          </cell>
        </row>
        <row r="311">
          <cell r="C311">
            <v>7339261.7599999998</v>
          </cell>
          <cell r="E311">
            <v>12174.05</v>
          </cell>
        </row>
        <row r="312">
          <cell r="C312">
            <v>10204385.77</v>
          </cell>
          <cell r="E312">
            <v>122232.785</v>
          </cell>
        </row>
        <row r="313">
          <cell r="C313">
            <v>303677.21999999997</v>
          </cell>
          <cell r="E313">
            <v>1405.2</v>
          </cell>
        </row>
        <row r="314">
          <cell r="C314">
            <v>4347454.1900000004</v>
          </cell>
          <cell r="E314">
            <v>71140.714000000007</v>
          </cell>
        </row>
        <row r="315">
          <cell r="C315">
            <v>3142656.01</v>
          </cell>
          <cell r="E315">
            <v>17547.928</v>
          </cell>
        </row>
        <row r="316">
          <cell r="C316">
            <v>3155464.38</v>
          </cell>
          <cell r="E316">
            <v>12292.38</v>
          </cell>
        </row>
        <row r="317">
          <cell r="C317">
            <v>883859.59</v>
          </cell>
          <cell r="E317">
            <v>10212.9</v>
          </cell>
        </row>
        <row r="318">
          <cell r="C318">
            <v>793853.75</v>
          </cell>
          <cell r="E318">
            <v>1677.9179999999999</v>
          </cell>
        </row>
        <row r="319">
          <cell r="C319">
            <v>40201.68</v>
          </cell>
          <cell r="E319">
            <v>1032.4000000000001</v>
          </cell>
        </row>
        <row r="320">
          <cell r="C320">
            <v>594408</v>
          </cell>
          <cell r="E320">
            <v>4307.2</v>
          </cell>
        </row>
        <row r="321">
          <cell r="C321">
            <v>164070</v>
          </cell>
          <cell r="E321">
            <v>135.86000000000001</v>
          </cell>
        </row>
        <row r="322">
          <cell r="C322">
            <v>110148.36</v>
          </cell>
          <cell r="E322">
            <v>220.7</v>
          </cell>
        </row>
        <row r="323">
          <cell r="C323">
            <v>783745.56</v>
          </cell>
          <cell r="E323">
            <v>4802.8</v>
          </cell>
        </row>
        <row r="324">
          <cell r="C324">
            <v>12046.55</v>
          </cell>
          <cell r="E324">
            <v>734.2</v>
          </cell>
        </row>
        <row r="325">
          <cell r="C325">
            <v>92520.59</v>
          </cell>
          <cell r="E325">
            <v>631.41999999999996</v>
          </cell>
        </row>
        <row r="326">
          <cell r="C326">
            <v>242500</v>
          </cell>
          <cell r="E326">
            <v>2875</v>
          </cell>
        </row>
        <row r="327">
          <cell r="C327">
            <v>6160287.21</v>
          </cell>
          <cell r="E327">
            <v>78441.61</v>
          </cell>
        </row>
        <row r="328">
          <cell r="C328">
            <v>865.4</v>
          </cell>
          <cell r="E328">
            <v>15.6</v>
          </cell>
        </row>
        <row r="329">
          <cell r="C329">
            <v>9301</v>
          </cell>
          <cell r="E329">
            <v>18.600000000000001</v>
          </cell>
        </row>
        <row r="330">
          <cell r="C330">
            <v>1995</v>
          </cell>
          <cell r="E330">
            <v>17.64</v>
          </cell>
        </row>
        <row r="331">
          <cell r="C331">
            <v>5202871.3</v>
          </cell>
          <cell r="E331">
            <v>51751.125999999997</v>
          </cell>
        </row>
        <row r="332">
          <cell r="C332">
            <v>29021.599999999999</v>
          </cell>
          <cell r="E332">
            <v>438.8</v>
          </cell>
        </row>
        <row r="333">
          <cell r="C333">
            <v>663346.18000000005</v>
          </cell>
          <cell r="E333">
            <v>27016.31</v>
          </cell>
        </row>
        <row r="334">
          <cell r="C334">
            <v>895359.33</v>
          </cell>
          <cell r="E334">
            <v>29001.57</v>
          </cell>
        </row>
        <row r="335">
          <cell r="C335">
            <v>747468</v>
          </cell>
          <cell r="E335">
            <v>27281.599999999999</v>
          </cell>
        </row>
        <row r="336">
          <cell r="C336">
            <v>6458948.9199999999</v>
          </cell>
          <cell r="E336">
            <v>205879.6</v>
          </cell>
        </row>
        <row r="337">
          <cell r="C337">
            <v>1378878.68</v>
          </cell>
          <cell r="E337">
            <v>61693.063999999998</v>
          </cell>
        </row>
        <row r="338">
          <cell r="C338">
            <v>13770</v>
          </cell>
          <cell r="E338">
            <v>262.12</v>
          </cell>
        </row>
        <row r="339">
          <cell r="C339">
            <v>3419963.86</v>
          </cell>
          <cell r="E339">
            <v>54098.04</v>
          </cell>
        </row>
        <row r="340">
          <cell r="C340">
            <v>918634.81</v>
          </cell>
          <cell r="E340">
            <v>25286.04</v>
          </cell>
        </row>
        <row r="341">
          <cell r="C341">
            <v>1032300.5</v>
          </cell>
          <cell r="E341">
            <v>22461.4</v>
          </cell>
        </row>
        <row r="342">
          <cell r="C342">
            <v>1135881.76</v>
          </cell>
          <cell r="E342">
            <v>6126.36</v>
          </cell>
        </row>
        <row r="343">
          <cell r="C343">
            <v>1753774</v>
          </cell>
          <cell r="E343">
            <v>118276.868</v>
          </cell>
        </row>
        <row r="344">
          <cell r="C344">
            <v>881751.68</v>
          </cell>
          <cell r="E344">
            <v>13477.4</v>
          </cell>
        </row>
        <row r="345">
          <cell r="C345">
            <v>1264509.8</v>
          </cell>
          <cell r="E345">
            <v>34416.6</v>
          </cell>
        </row>
        <row r="346">
          <cell r="C346">
            <v>438000</v>
          </cell>
          <cell r="E346">
            <v>2928</v>
          </cell>
        </row>
        <row r="347">
          <cell r="C347">
            <v>79800</v>
          </cell>
          <cell r="E347">
            <v>2000</v>
          </cell>
        </row>
        <row r="348">
          <cell r="C348">
            <v>14600</v>
          </cell>
          <cell r="E348">
            <v>241.8</v>
          </cell>
        </row>
        <row r="349">
          <cell r="C349">
            <v>3386.94</v>
          </cell>
          <cell r="E349">
            <v>122.4</v>
          </cell>
        </row>
        <row r="350">
          <cell r="C350">
            <v>33726</v>
          </cell>
          <cell r="E350">
            <v>130.19999999999999</v>
          </cell>
        </row>
        <row r="351">
          <cell r="C351">
            <v>19582.189999999999</v>
          </cell>
          <cell r="E351">
            <v>172</v>
          </cell>
        </row>
        <row r="352">
          <cell r="C352">
            <v>276750</v>
          </cell>
          <cell r="E352">
            <v>17375</v>
          </cell>
        </row>
        <row r="353">
          <cell r="C353">
            <v>553141.6</v>
          </cell>
          <cell r="E353">
            <v>2682.6</v>
          </cell>
        </row>
        <row r="354">
          <cell r="C354">
            <v>247997.25</v>
          </cell>
          <cell r="E354">
            <v>1492.1</v>
          </cell>
        </row>
        <row r="355">
          <cell r="C355">
            <v>13138</v>
          </cell>
          <cell r="E355">
            <v>172.8</v>
          </cell>
        </row>
        <row r="356">
          <cell r="C356">
            <v>563541.30000000005</v>
          </cell>
          <cell r="E356">
            <v>6085.12</v>
          </cell>
        </row>
        <row r="357">
          <cell r="C357">
            <v>4184.7</v>
          </cell>
          <cell r="E357">
            <v>3</v>
          </cell>
        </row>
        <row r="358">
          <cell r="C358">
            <v>132000</v>
          </cell>
          <cell r="E358">
            <v>30000</v>
          </cell>
        </row>
        <row r="359">
          <cell r="C359">
            <v>63457.5</v>
          </cell>
          <cell r="E359">
            <v>1500</v>
          </cell>
        </row>
        <row r="360">
          <cell r="C360">
            <v>39713.440000000002</v>
          </cell>
          <cell r="E360">
            <v>226.5</v>
          </cell>
        </row>
        <row r="361">
          <cell r="C361">
            <v>18633</v>
          </cell>
          <cell r="E361">
            <v>24</v>
          </cell>
        </row>
        <row r="362">
          <cell r="C362">
            <v>4251966.6100000003</v>
          </cell>
          <cell r="E362">
            <v>72598.351999999999</v>
          </cell>
        </row>
        <row r="363">
          <cell r="C363">
            <v>7091.85</v>
          </cell>
          <cell r="E363">
            <v>251.68</v>
          </cell>
        </row>
        <row r="364">
          <cell r="C364">
            <v>1950</v>
          </cell>
          <cell r="E364">
            <v>12</v>
          </cell>
        </row>
        <row r="365">
          <cell r="C365">
            <v>62239.34</v>
          </cell>
          <cell r="E365">
            <v>771.28</v>
          </cell>
        </row>
        <row r="366">
          <cell r="C366">
            <v>631081.55000000005</v>
          </cell>
          <cell r="E366">
            <v>9514.08</v>
          </cell>
        </row>
        <row r="367">
          <cell r="C367">
            <v>26800</v>
          </cell>
          <cell r="E367">
            <v>3200</v>
          </cell>
        </row>
        <row r="368">
          <cell r="C368">
            <v>295994.90000000002</v>
          </cell>
          <cell r="E368">
            <v>2058.3000000000002</v>
          </cell>
        </row>
        <row r="369">
          <cell r="C369">
            <v>976816.92</v>
          </cell>
          <cell r="E369">
            <v>195240</v>
          </cell>
        </row>
        <row r="370">
          <cell r="C370">
            <v>507975</v>
          </cell>
          <cell r="E370">
            <v>63013</v>
          </cell>
        </row>
        <row r="371">
          <cell r="C371">
            <v>3445049.52</v>
          </cell>
          <cell r="E371">
            <v>90000</v>
          </cell>
        </row>
        <row r="372">
          <cell r="C372">
            <v>1093000</v>
          </cell>
          <cell r="E372">
            <v>20000</v>
          </cell>
        </row>
        <row r="373">
          <cell r="C373">
            <v>2355000</v>
          </cell>
          <cell r="E373">
            <v>60000</v>
          </cell>
        </row>
        <row r="374">
          <cell r="C374">
            <v>22070.21</v>
          </cell>
          <cell r="E374">
            <v>15.3</v>
          </cell>
        </row>
        <row r="375">
          <cell r="C375">
            <v>39540</v>
          </cell>
          <cell r="E375">
            <v>374.8</v>
          </cell>
        </row>
        <row r="376">
          <cell r="C376">
            <v>12000</v>
          </cell>
          <cell r="E376">
            <v>300</v>
          </cell>
        </row>
        <row r="377">
          <cell r="C377">
            <v>33166</v>
          </cell>
          <cell r="E377">
            <v>126</v>
          </cell>
        </row>
        <row r="378">
          <cell r="C378">
            <v>143439.44</v>
          </cell>
          <cell r="E378">
            <v>301.68</v>
          </cell>
        </row>
        <row r="379">
          <cell r="C379">
            <v>52655.3</v>
          </cell>
          <cell r="E379">
            <v>1668.6</v>
          </cell>
        </row>
        <row r="380">
          <cell r="C380">
            <v>531400</v>
          </cell>
          <cell r="E380">
            <v>6060</v>
          </cell>
        </row>
        <row r="381">
          <cell r="C381">
            <v>14750</v>
          </cell>
          <cell r="E381">
            <v>20</v>
          </cell>
        </row>
        <row r="382">
          <cell r="C382">
            <v>1156803.1399999999</v>
          </cell>
          <cell r="E382">
            <v>21998.58</v>
          </cell>
        </row>
        <row r="383">
          <cell r="C383">
            <v>353969.5</v>
          </cell>
          <cell r="E383">
            <v>11116.9</v>
          </cell>
        </row>
        <row r="384">
          <cell r="C384">
            <v>33301.82</v>
          </cell>
          <cell r="E384">
            <v>560.47</v>
          </cell>
        </row>
        <row r="385">
          <cell r="C385">
            <v>447276.24</v>
          </cell>
          <cell r="E385">
            <v>14627.19</v>
          </cell>
        </row>
        <row r="386">
          <cell r="C386">
            <v>548874.9</v>
          </cell>
          <cell r="E386">
            <v>6058.88</v>
          </cell>
        </row>
        <row r="387">
          <cell r="C387">
            <v>64768.5</v>
          </cell>
          <cell r="E387">
            <v>450</v>
          </cell>
        </row>
        <row r="388">
          <cell r="C388">
            <v>1209.25</v>
          </cell>
          <cell r="E388">
            <v>4.532</v>
          </cell>
        </row>
        <row r="389">
          <cell r="C389">
            <v>10000</v>
          </cell>
          <cell r="E389">
            <v>550</v>
          </cell>
        </row>
        <row r="390">
          <cell r="C390">
            <v>159888.74</v>
          </cell>
          <cell r="E390">
            <v>2188.02</v>
          </cell>
        </row>
        <row r="391">
          <cell r="C391">
            <v>1625111.52</v>
          </cell>
          <cell r="E391">
            <v>1483.3</v>
          </cell>
        </row>
        <row r="392">
          <cell r="C392">
            <v>165209.57</v>
          </cell>
          <cell r="E392">
            <v>9444.4349999999995</v>
          </cell>
        </row>
        <row r="393">
          <cell r="C393">
            <v>9442</v>
          </cell>
          <cell r="E393">
            <v>52</v>
          </cell>
        </row>
        <row r="394">
          <cell r="C394">
            <v>79907.75</v>
          </cell>
          <cell r="E394">
            <v>1659</v>
          </cell>
        </row>
        <row r="395">
          <cell r="C395">
            <v>3471613.44</v>
          </cell>
          <cell r="E395">
            <v>12014.601000000001</v>
          </cell>
        </row>
        <row r="396">
          <cell r="C396">
            <v>2547138.75</v>
          </cell>
          <cell r="E396">
            <v>40768.400000000001</v>
          </cell>
        </row>
        <row r="397">
          <cell r="C397">
            <v>44097.3</v>
          </cell>
          <cell r="E397">
            <v>888</v>
          </cell>
        </row>
        <row r="398">
          <cell r="C398">
            <v>40000</v>
          </cell>
          <cell r="E398">
            <v>1080</v>
          </cell>
        </row>
        <row r="399">
          <cell r="C399">
            <v>28129.34</v>
          </cell>
          <cell r="E399">
            <v>238.6</v>
          </cell>
        </row>
        <row r="400">
          <cell r="C400">
            <v>46933</v>
          </cell>
          <cell r="E400">
            <v>984</v>
          </cell>
        </row>
        <row r="401">
          <cell r="C401">
            <v>120400</v>
          </cell>
          <cell r="E401">
            <v>37500</v>
          </cell>
        </row>
        <row r="402">
          <cell r="C402">
            <v>854029.53</v>
          </cell>
          <cell r="E402">
            <v>3819.3</v>
          </cell>
        </row>
        <row r="403">
          <cell r="C403">
            <v>10518</v>
          </cell>
          <cell r="E403">
            <v>26.75</v>
          </cell>
        </row>
        <row r="404">
          <cell r="C404">
            <v>10890</v>
          </cell>
          <cell r="E404">
            <v>23.1</v>
          </cell>
        </row>
        <row r="405">
          <cell r="C405">
            <v>134902</v>
          </cell>
          <cell r="E405">
            <v>1376.8</v>
          </cell>
        </row>
        <row r="406">
          <cell r="C406">
            <v>1677201.23</v>
          </cell>
          <cell r="E406">
            <v>18191.82</v>
          </cell>
        </row>
        <row r="407">
          <cell r="C407">
            <v>245174</v>
          </cell>
          <cell r="E407">
            <v>4090.8</v>
          </cell>
        </row>
        <row r="408">
          <cell r="C408">
            <v>1881473.75</v>
          </cell>
          <cell r="E408">
            <v>11100</v>
          </cell>
        </row>
        <row r="409">
          <cell r="C409">
            <v>39692409.710000001</v>
          </cell>
          <cell r="E409">
            <v>750594.10499999998</v>
          </cell>
        </row>
        <row r="410">
          <cell r="C410">
            <v>6861811.4800000004</v>
          </cell>
          <cell r="E410">
            <v>109348</v>
          </cell>
        </row>
        <row r="411">
          <cell r="C411">
            <v>1603523.41</v>
          </cell>
          <cell r="E411">
            <v>22483.39</v>
          </cell>
        </row>
        <row r="412">
          <cell r="C412">
            <v>1697879.66</v>
          </cell>
          <cell r="E412">
            <v>14974.1</v>
          </cell>
        </row>
        <row r="413">
          <cell r="C413">
            <v>695858.5</v>
          </cell>
          <cell r="E413">
            <v>6190</v>
          </cell>
        </row>
        <row r="414">
          <cell r="C414">
            <v>49712.53</v>
          </cell>
          <cell r="E414">
            <v>243.2</v>
          </cell>
        </row>
        <row r="415">
          <cell r="C415">
            <v>6356717.5099999998</v>
          </cell>
          <cell r="E415">
            <v>82905.614000000001</v>
          </cell>
        </row>
        <row r="416">
          <cell r="C416">
            <v>7740</v>
          </cell>
          <cell r="E416">
            <v>10</v>
          </cell>
        </row>
        <row r="417">
          <cell r="C417">
            <v>3099224</v>
          </cell>
          <cell r="E417">
            <v>62509.917999999998</v>
          </cell>
        </row>
        <row r="418">
          <cell r="C418">
            <v>930739.04</v>
          </cell>
          <cell r="E418">
            <v>5250.63</v>
          </cell>
        </row>
        <row r="419">
          <cell r="C419">
            <v>110171.83</v>
          </cell>
          <cell r="E419">
            <v>841.1</v>
          </cell>
        </row>
        <row r="420">
          <cell r="C420">
            <v>205642.49</v>
          </cell>
          <cell r="E420">
            <v>2350.02</v>
          </cell>
        </row>
        <row r="421">
          <cell r="C421">
            <v>34724.5</v>
          </cell>
          <cell r="E421">
            <v>260.86</v>
          </cell>
        </row>
        <row r="422">
          <cell r="C422">
            <v>14022</v>
          </cell>
          <cell r="E422">
            <v>20</v>
          </cell>
        </row>
        <row r="423">
          <cell r="C423">
            <v>5733.6</v>
          </cell>
          <cell r="E423">
            <v>45.2</v>
          </cell>
        </row>
        <row r="424">
          <cell r="C424">
            <v>68150</v>
          </cell>
          <cell r="E424">
            <v>1143.9000000000001</v>
          </cell>
        </row>
        <row r="425">
          <cell r="C425">
            <v>1012085.26</v>
          </cell>
          <cell r="E425">
            <v>1765.09</v>
          </cell>
        </row>
        <row r="426">
          <cell r="C426">
            <v>26.32</v>
          </cell>
          <cell r="E426">
            <v>0.02</v>
          </cell>
        </row>
        <row r="427">
          <cell r="C427">
            <v>31131</v>
          </cell>
          <cell r="E427">
            <v>690</v>
          </cell>
        </row>
        <row r="428">
          <cell r="C428">
            <v>1029487.56</v>
          </cell>
          <cell r="E428">
            <v>42997.36</v>
          </cell>
        </row>
        <row r="429">
          <cell r="C429">
            <v>7539.53</v>
          </cell>
          <cell r="E429">
            <v>8.4079999999999995</v>
          </cell>
        </row>
        <row r="430">
          <cell r="C430">
            <v>58697.7</v>
          </cell>
          <cell r="E430">
            <v>1435</v>
          </cell>
        </row>
        <row r="431">
          <cell r="C431">
            <v>96724.33</v>
          </cell>
          <cell r="E431">
            <v>35.83</v>
          </cell>
        </row>
        <row r="432">
          <cell r="C432">
            <v>33392.519999999997</v>
          </cell>
          <cell r="E432">
            <v>24.064</v>
          </cell>
        </row>
        <row r="433">
          <cell r="C433">
            <v>272804.76</v>
          </cell>
          <cell r="E433">
            <v>485.01</v>
          </cell>
        </row>
        <row r="434">
          <cell r="C434">
            <v>1220504.75</v>
          </cell>
          <cell r="E434">
            <v>6555.8</v>
          </cell>
        </row>
        <row r="435">
          <cell r="C435">
            <v>91885</v>
          </cell>
          <cell r="E435">
            <v>255</v>
          </cell>
        </row>
        <row r="436">
          <cell r="C436">
            <v>3361702</v>
          </cell>
          <cell r="E436">
            <v>22391</v>
          </cell>
        </row>
        <row r="437">
          <cell r="C437">
            <v>75990</v>
          </cell>
          <cell r="E437">
            <v>204</v>
          </cell>
        </row>
        <row r="438">
          <cell r="C438">
            <v>86697.5</v>
          </cell>
          <cell r="E438">
            <v>1010</v>
          </cell>
        </row>
        <row r="439">
          <cell r="C439">
            <v>742506.1</v>
          </cell>
          <cell r="E439">
            <v>8580</v>
          </cell>
        </row>
        <row r="440">
          <cell r="C440">
            <v>28570</v>
          </cell>
          <cell r="E440">
            <v>290</v>
          </cell>
        </row>
        <row r="441">
          <cell r="C441">
            <v>79500</v>
          </cell>
          <cell r="E441">
            <v>15200</v>
          </cell>
        </row>
        <row r="442">
          <cell r="C442">
            <v>71225</v>
          </cell>
          <cell r="E442">
            <v>193</v>
          </cell>
        </row>
        <row r="443">
          <cell r="C443">
            <v>107000</v>
          </cell>
          <cell r="E443">
            <v>3600</v>
          </cell>
        </row>
        <row r="444">
          <cell r="C444">
            <v>13575</v>
          </cell>
          <cell r="E444">
            <v>150</v>
          </cell>
        </row>
        <row r="445">
          <cell r="C445">
            <v>45000</v>
          </cell>
          <cell r="E445">
            <v>300</v>
          </cell>
        </row>
        <row r="446">
          <cell r="C446">
            <v>122486.15</v>
          </cell>
          <cell r="E446">
            <v>1250.5</v>
          </cell>
        </row>
        <row r="447">
          <cell r="C447">
            <v>56790</v>
          </cell>
          <cell r="E447">
            <v>500</v>
          </cell>
        </row>
        <row r="448">
          <cell r="C448">
            <v>838985</v>
          </cell>
          <cell r="E448">
            <v>3720</v>
          </cell>
        </row>
        <row r="449">
          <cell r="C449">
            <v>6615.96</v>
          </cell>
          <cell r="E449">
            <v>25.74</v>
          </cell>
        </row>
        <row r="450">
          <cell r="C450">
            <v>14938</v>
          </cell>
          <cell r="E450">
            <v>59</v>
          </cell>
        </row>
        <row r="451">
          <cell r="C451">
            <v>41502.86</v>
          </cell>
          <cell r="E451">
            <v>93.2</v>
          </cell>
        </row>
        <row r="452">
          <cell r="C452">
            <v>20298.830000000002</v>
          </cell>
          <cell r="E452">
            <v>50</v>
          </cell>
        </row>
        <row r="453">
          <cell r="C453">
            <v>49777.73</v>
          </cell>
          <cell r="E453">
            <v>156.02000000000001</v>
          </cell>
        </row>
        <row r="454">
          <cell r="C454">
            <v>2070</v>
          </cell>
          <cell r="E454">
            <v>300</v>
          </cell>
        </row>
        <row r="455">
          <cell r="C455">
            <v>159654.5</v>
          </cell>
          <cell r="E455">
            <v>944.99900000000002</v>
          </cell>
        </row>
        <row r="456">
          <cell r="C456">
            <v>18045.669999999998</v>
          </cell>
          <cell r="E456">
            <v>99.32</v>
          </cell>
        </row>
        <row r="457">
          <cell r="C457">
            <v>558150</v>
          </cell>
          <cell r="E457">
            <v>1403</v>
          </cell>
        </row>
        <row r="458">
          <cell r="C458">
            <v>5864.15</v>
          </cell>
          <cell r="E458">
            <v>58.44</v>
          </cell>
        </row>
        <row r="459">
          <cell r="C459">
            <v>1251</v>
          </cell>
          <cell r="E459">
            <v>5.25</v>
          </cell>
        </row>
        <row r="460">
          <cell r="C460">
            <v>72704.570000000007</v>
          </cell>
          <cell r="E460">
            <v>692.6</v>
          </cell>
        </row>
        <row r="461">
          <cell r="C461">
            <v>1314</v>
          </cell>
          <cell r="E461">
            <v>3.33</v>
          </cell>
        </row>
        <row r="462">
          <cell r="C462">
            <v>257810</v>
          </cell>
          <cell r="E462">
            <v>33946.5</v>
          </cell>
        </row>
        <row r="463">
          <cell r="C463">
            <v>677.04</v>
          </cell>
          <cell r="E463">
            <v>10.8</v>
          </cell>
        </row>
        <row r="464">
          <cell r="C464">
            <v>78</v>
          </cell>
          <cell r="E464">
            <v>0.03</v>
          </cell>
        </row>
        <row r="465">
          <cell r="C465">
            <v>362359.21</v>
          </cell>
          <cell r="E465">
            <v>16831.5</v>
          </cell>
        </row>
        <row r="466">
          <cell r="C466">
            <v>4468.5</v>
          </cell>
          <cell r="E466">
            <v>135</v>
          </cell>
        </row>
        <row r="467">
          <cell r="C467">
            <v>2166.2399999999998</v>
          </cell>
          <cell r="E467">
            <v>48</v>
          </cell>
        </row>
        <row r="468">
          <cell r="C468">
            <v>76750</v>
          </cell>
          <cell r="E468">
            <v>3135.1350000000002</v>
          </cell>
        </row>
        <row r="469">
          <cell r="C469">
            <v>19553.25</v>
          </cell>
          <cell r="E469">
            <v>155</v>
          </cell>
        </row>
        <row r="470">
          <cell r="C470">
            <v>210000</v>
          </cell>
          <cell r="E470">
            <v>2030</v>
          </cell>
        </row>
        <row r="471">
          <cell r="C471">
            <v>68860</v>
          </cell>
          <cell r="E471">
            <v>660</v>
          </cell>
        </row>
        <row r="472">
          <cell r="C472">
            <v>16067.5</v>
          </cell>
          <cell r="E472">
            <v>100</v>
          </cell>
        </row>
        <row r="473">
          <cell r="C473">
            <v>1778.4</v>
          </cell>
          <cell r="E473">
            <v>1.2</v>
          </cell>
        </row>
        <row r="474">
          <cell r="C474">
            <v>1341005.1399999999</v>
          </cell>
          <cell r="E474">
            <v>31995.7</v>
          </cell>
        </row>
        <row r="475">
          <cell r="C475">
            <v>46200</v>
          </cell>
          <cell r="E475">
            <v>550</v>
          </cell>
        </row>
        <row r="476">
          <cell r="C476">
            <v>16000</v>
          </cell>
          <cell r="E476">
            <v>200</v>
          </cell>
        </row>
        <row r="477">
          <cell r="C477">
            <v>56615.1</v>
          </cell>
          <cell r="E477">
            <v>447</v>
          </cell>
        </row>
        <row r="478">
          <cell r="C478">
            <v>460268.09</v>
          </cell>
          <cell r="E478">
            <v>8139.5</v>
          </cell>
        </row>
        <row r="479">
          <cell r="C479">
            <v>7766018.21</v>
          </cell>
          <cell r="E479">
            <v>476367</v>
          </cell>
        </row>
        <row r="480">
          <cell r="C480">
            <v>14412649.939999999</v>
          </cell>
          <cell r="E480">
            <v>940221</v>
          </cell>
        </row>
        <row r="481">
          <cell r="C481">
            <v>210100</v>
          </cell>
          <cell r="E481">
            <v>14210</v>
          </cell>
        </row>
        <row r="482">
          <cell r="C482">
            <v>26595</v>
          </cell>
          <cell r="E482">
            <v>360</v>
          </cell>
        </row>
        <row r="483">
          <cell r="C483">
            <v>48568.84</v>
          </cell>
          <cell r="E483">
            <v>1343.5</v>
          </cell>
        </row>
        <row r="484">
          <cell r="C484">
            <v>4750</v>
          </cell>
          <cell r="E484">
            <v>14</v>
          </cell>
        </row>
        <row r="485">
          <cell r="C485">
            <v>88399</v>
          </cell>
          <cell r="E485">
            <v>796.2</v>
          </cell>
        </row>
        <row r="486">
          <cell r="C486">
            <v>1224101</v>
          </cell>
          <cell r="E486">
            <v>25992.12</v>
          </cell>
        </row>
        <row r="487">
          <cell r="C487">
            <v>1323866.03</v>
          </cell>
          <cell r="E487">
            <v>33453.42</v>
          </cell>
        </row>
        <row r="488">
          <cell r="C488">
            <v>834818.76</v>
          </cell>
          <cell r="E488">
            <v>8411.9599999999991</v>
          </cell>
        </row>
        <row r="489">
          <cell r="C489">
            <v>285155.62</v>
          </cell>
          <cell r="E489">
            <v>3847.75</v>
          </cell>
        </row>
        <row r="490">
          <cell r="C490">
            <v>9006</v>
          </cell>
          <cell r="E490">
            <v>55.2</v>
          </cell>
        </row>
        <row r="491">
          <cell r="C491">
            <v>39330</v>
          </cell>
          <cell r="E491">
            <v>488</v>
          </cell>
        </row>
        <row r="492">
          <cell r="C492">
            <v>10203.799999999999</v>
          </cell>
          <cell r="E492">
            <v>87.68</v>
          </cell>
        </row>
        <row r="493">
          <cell r="C493">
            <v>108529.58</v>
          </cell>
          <cell r="E493">
            <v>458.25</v>
          </cell>
        </row>
        <row r="494">
          <cell r="C494">
            <v>69355.86</v>
          </cell>
          <cell r="E494">
            <v>9.8130000000000006</v>
          </cell>
        </row>
        <row r="495">
          <cell r="C495">
            <v>1869</v>
          </cell>
          <cell r="E495">
            <v>12</v>
          </cell>
        </row>
        <row r="496">
          <cell r="C496">
            <v>46680</v>
          </cell>
          <cell r="E496">
            <v>174.52</v>
          </cell>
        </row>
        <row r="497">
          <cell r="C497">
            <v>120918.88</v>
          </cell>
          <cell r="E497">
            <v>2075.4</v>
          </cell>
        </row>
        <row r="498">
          <cell r="C498">
            <v>847540</v>
          </cell>
          <cell r="E498">
            <v>2450</v>
          </cell>
        </row>
        <row r="499">
          <cell r="C499">
            <v>42650</v>
          </cell>
          <cell r="E499">
            <v>200</v>
          </cell>
        </row>
        <row r="500">
          <cell r="C500">
            <v>65352.58</v>
          </cell>
          <cell r="E500">
            <v>100.6</v>
          </cell>
        </row>
        <row r="501">
          <cell r="C501">
            <v>308</v>
          </cell>
          <cell r="E501">
            <v>0.6</v>
          </cell>
        </row>
        <row r="502">
          <cell r="C502">
            <v>261800</v>
          </cell>
          <cell r="E502">
            <v>17850</v>
          </cell>
        </row>
        <row r="503">
          <cell r="C503">
            <v>18000</v>
          </cell>
          <cell r="E503">
            <v>1884</v>
          </cell>
        </row>
        <row r="504">
          <cell r="C504">
            <v>1987810</v>
          </cell>
          <cell r="E504">
            <v>18029.124</v>
          </cell>
        </row>
        <row r="505">
          <cell r="C505">
            <v>29400</v>
          </cell>
          <cell r="E505">
            <v>120</v>
          </cell>
        </row>
        <row r="506">
          <cell r="C506">
            <v>404000</v>
          </cell>
          <cell r="E506">
            <v>4040</v>
          </cell>
        </row>
        <row r="507">
          <cell r="C507">
            <v>71771</v>
          </cell>
          <cell r="E507">
            <v>1355.4</v>
          </cell>
        </row>
        <row r="508">
          <cell r="C508">
            <v>367050</v>
          </cell>
          <cell r="E508">
            <v>1091</v>
          </cell>
        </row>
        <row r="509">
          <cell r="C509">
            <v>85498.3</v>
          </cell>
          <cell r="E509">
            <v>538.70000000000005</v>
          </cell>
        </row>
        <row r="510">
          <cell r="C510">
            <v>416750</v>
          </cell>
          <cell r="E510">
            <v>850.5</v>
          </cell>
        </row>
        <row r="511">
          <cell r="C511">
            <v>790416</v>
          </cell>
          <cell r="E511">
            <v>5010.8100000000004</v>
          </cell>
        </row>
        <row r="512">
          <cell r="C512">
            <v>492577.25</v>
          </cell>
          <cell r="E512">
            <v>2094.1</v>
          </cell>
        </row>
        <row r="513">
          <cell r="C513">
            <v>970</v>
          </cell>
          <cell r="E513">
            <v>2</v>
          </cell>
        </row>
        <row r="514">
          <cell r="C514">
            <v>28000</v>
          </cell>
          <cell r="E514">
            <v>140</v>
          </cell>
        </row>
        <row r="515">
          <cell r="C515">
            <v>265320</v>
          </cell>
          <cell r="E515">
            <v>1700</v>
          </cell>
        </row>
        <row r="516">
          <cell r="C516">
            <v>50000</v>
          </cell>
          <cell r="E516">
            <v>2500</v>
          </cell>
        </row>
        <row r="517">
          <cell r="C517">
            <v>46460</v>
          </cell>
          <cell r="E517">
            <v>563.53700000000003</v>
          </cell>
        </row>
        <row r="518">
          <cell r="C518">
            <v>461012.75</v>
          </cell>
          <cell r="E518">
            <v>35533.184999999998</v>
          </cell>
        </row>
        <row r="519">
          <cell r="C519">
            <v>23511.439999999999</v>
          </cell>
          <cell r="E519">
            <v>73</v>
          </cell>
        </row>
        <row r="520">
          <cell r="C520">
            <v>18400</v>
          </cell>
          <cell r="E520">
            <v>2420</v>
          </cell>
        </row>
        <row r="521">
          <cell r="C521">
            <v>32550</v>
          </cell>
          <cell r="E521">
            <v>300</v>
          </cell>
        </row>
        <row r="522">
          <cell r="C522">
            <v>23040</v>
          </cell>
          <cell r="E522">
            <v>37.567999999999998</v>
          </cell>
        </row>
        <row r="523">
          <cell r="C523">
            <v>3500</v>
          </cell>
          <cell r="E523">
            <v>50</v>
          </cell>
        </row>
        <row r="524">
          <cell r="C524">
            <v>13879.97</v>
          </cell>
          <cell r="E524">
            <v>20</v>
          </cell>
        </row>
        <row r="525">
          <cell r="C525">
            <v>910000</v>
          </cell>
          <cell r="E525">
            <v>7490</v>
          </cell>
        </row>
        <row r="526">
          <cell r="C526">
            <v>298020</v>
          </cell>
          <cell r="E526">
            <v>13601.634</v>
          </cell>
        </row>
        <row r="527">
          <cell r="C527">
            <v>13786.16</v>
          </cell>
          <cell r="E527">
            <v>38.731999999999999</v>
          </cell>
        </row>
        <row r="528">
          <cell r="C528">
            <v>2728487.2</v>
          </cell>
          <cell r="E528">
            <v>9987.5</v>
          </cell>
        </row>
        <row r="529">
          <cell r="C529">
            <v>2701129</v>
          </cell>
          <cell r="E529">
            <v>23221.828000000001</v>
          </cell>
        </row>
        <row r="530">
          <cell r="C530">
            <v>48000</v>
          </cell>
          <cell r="E530">
            <v>1500</v>
          </cell>
        </row>
        <row r="531">
          <cell r="C531">
            <v>41904</v>
          </cell>
          <cell r="E531">
            <v>492</v>
          </cell>
        </row>
        <row r="532">
          <cell r="C532">
            <v>14910</v>
          </cell>
          <cell r="E532">
            <v>2066</v>
          </cell>
        </row>
        <row r="533">
          <cell r="C533">
            <v>5439</v>
          </cell>
          <cell r="E533">
            <v>168</v>
          </cell>
        </row>
        <row r="534">
          <cell r="C534">
            <v>11200</v>
          </cell>
          <cell r="E534">
            <v>3100</v>
          </cell>
        </row>
        <row r="535">
          <cell r="C535">
            <v>69000</v>
          </cell>
          <cell r="E535">
            <v>6900</v>
          </cell>
        </row>
        <row r="536">
          <cell r="C536">
            <v>82260</v>
          </cell>
          <cell r="E536">
            <v>840</v>
          </cell>
        </row>
        <row r="537">
          <cell r="C537">
            <v>1044944.5</v>
          </cell>
          <cell r="E537">
            <v>49646.084000000003</v>
          </cell>
        </row>
        <row r="538">
          <cell r="C538">
            <v>79560</v>
          </cell>
          <cell r="E538">
            <v>400</v>
          </cell>
        </row>
        <row r="539">
          <cell r="C539">
            <v>8400</v>
          </cell>
          <cell r="E539">
            <v>14.4</v>
          </cell>
        </row>
        <row r="540">
          <cell r="C540">
            <v>18000</v>
          </cell>
          <cell r="E540">
            <v>2200</v>
          </cell>
        </row>
        <row r="541">
          <cell r="C541">
            <v>720916</v>
          </cell>
          <cell r="E541">
            <v>3936.1</v>
          </cell>
        </row>
        <row r="542">
          <cell r="C542">
            <v>9774</v>
          </cell>
          <cell r="E542">
            <v>25.2</v>
          </cell>
        </row>
        <row r="543">
          <cell r="C543">
            <v>0</v>
          </cell>
          <cell r="E543">
            <v>1750</v>
          </cell>
        </row>
        <row r="544">
          <cell r="C544">
            <v>99073.64</v>
          </cell>
          <cell r="E544">
            <v>10.06</v>
          </cell>
        </row>
        <row r="545">
          <cell r="C545">
            <v>3096</v>
          </cell>
          <cell r="E545">
            <v>12</v>
          </cell>
        </row>
        <row r="546">
          <cell r="C546">
            <v>81440</v>
          </cell>
          <cell r="E546">
            <v>48.095999999999997</v>
          </cell>
        </row>
        <row r="547">
          <cell r="C547">
            <v>53315</v>
          </cell>
          <cell r="E547">
            <v>239.01</v>
          </cell>
        </row>
        <row r="548">
          <cell r="C548">
            <v>147627.97</v>
          </cell>
          <cell r="E548">
            <v>28.14</v>
          </cell>
        </row>
        <row r="549">
          <cell r="C549">
            <v>8600</v>
          </cell>
          <cell r="E549">
            <v>480</v>
          </cell>
        </row>
        <row r="550">
          <cell r="C550">
            <v>289622.65999999997</v>
          </cell>
          <cell r="E550">
            <v>2287.6</v>
          </cell>
        </row>
        <row r="551">
          <cell r="C551">
            <v>27158.78</v>
          </cell>
          <cell r="E551">
            <v>9.4700000000000006</v>
          </cell>
        </row>
        <row r="552">
          <cell r="C552">
            <v>167925</v>
          </cell>
          <cell r="E552">
            <v>1203.5999999999999</v>
          </cell>
        </row>
        <row r="553">
          <cell r="C553">
            <v>71205.119999999995</v>
          </cell>
          <cell r="E553">
            <v>7776</v>
          </cell>
        </row>
        <row r="554">
          <cell r="C554">
            <v>2057623.5</v>
          </cell>
          <cell r="E554">
            <v>302597.40000000002</v>
          </cell>
        </row>
        <row r="555">
          <cell r="C555">
            <v>156600</v>
          </cell>
          <cell r="E555">
            <v>30600</v>
          </cell>
        </row>
        <row r="556">
          <cell r="C556">
            <v>3202433.48</v>
          </cell>
          <cell r="E556">
            <v>993889.5</v>
          </cell>
        </row>
        <row r="557">
          <cell r="C557">
            <v>294131.28000000003</v>
          </cell>
          <cell r="E557">
            <v>29223</v>
          </cell>
        </row>
        <row r="558">
          <cell r="C558">
            <v>27717.27</v>
          </cell>
          <cell r="E558">
            <v>70</v>
          </cell>
        </row>
        <row r="559">
          <cell r="C559">
            <v>1576394.99</v>
          </cell>
          <cell r="E559">
            <v>166656.5</v>
          </cell>
        </row>
        <row r="560">
          <cell r="C560">
            <v>1602270.35</v>
          </cell>
          <cell r="E560">
            <v>241987</v>
          </cell>
        </row>
        <row r="561">
          <cell r="C561">
            <v>712611.6</v>
          </cell>
          <cell r="E561">
            <v>63948.12</v>
          </cell>
        </row>
        <row r="562">
          <cell r="C562">
            <v>397680</v>
          </cell>
          <cell r="E562">
            <v>3131.28</v>
          </cell>
        </row>
        <row r="563">
          <cell r="C563">
            <v>3369878.82</v>
          </cell>
          <cell r="E563">
            <v>444774</v>
          </cell>
        </row>
        <row r="564">
          <cell r="C564">
            <v>709302</v>
          </cell>
          <cell r="E564">
            <v>87692.5</v>
          </cell>
        </row>
        <row r="565">
          <cell r="C565">
            <v>1756555.44</v>
          </cell>
          <cell r="E565">
            <v>185119.99</v>
          </cell>
        </row>
        <row r="566">
          <cell r="C566">
            <v>486973.92</v>
          </cell>
          <cell r="E566">
            <v>62464.800000000003</v>
          </cell>
        </row>
        <row r="567">
          <cell r="C567">
            <v>0</v>
          </cell>
          <cell r="E567">
            <v>4.75</v>
          </cell>
        </row>
        <row r="568">
          <cell r="C568">
            <v>71049</v>
          </cell>
          <cell r="E568">
            <v>195.2</v>
          </cell>
        </row>
        <row r="569">
          <cell r="C569">
            <v>90245.34</v>
          </cell>
          <cell r="E569">
            <v>4225</v>
          </cell>
        </row>
        <row r="570">
          <cell r="C570">
            <v>594.52</v>
          </cell>
          <cell r="E570">
            <v>4.9400000000000004</v>
          </cell>
        </row>
        <row r="571">
          <cell r="C571">
            <v>107255</v>
          </cell>
          <cell r="E571">
            <v>1724.5</v>
          </cell>
        </row>
        <row r="572">
          <cell r="C572">
            <v>153118.16</v>
          </cell>
          <cell r="E572">
            <v>12450.22</v>
          </cell>
        </row>
        <row r="573">
          <cell r="C573">
            <v>29548.799999999999</v>
          </cell>
          <cell r="E573">
            <v>2177</v>
          </cell>
        </row>
        <row r="574">
          <cell r="C574">
            <v>14632.45</v>
          </cell>
          <cell r="E574">
            <v>26.5</v>
          </cell>
        </row>
        <row r="575">
          <cell r="C575">
            <v>9379112.1500000004</v>
          </cell>
          <cell r="E575">
            <v>1110776.1100000001</v>
          </cell>
        </row>
        <row r="576">
          <cell r="C576">
            <v>436540.8</v>
          </cell>
          <cell r="E576">
            <v>30307</v>
          </cell>
        </row>
        <row r="577">
          <cell r="C577">
            <v>117719.5</v>
          </cell>
          <cell r="E577">
            <v>11429.99</v>
          </cell>
        </row>
        <row r="578">
          <cell r="C578">
            <v>1712517.28</v>
          </cell>
          <cell r="E578">
            <v>22340.65</v>
          </cell>
        </row>
        <row r="579">
          <cell r="C579">
            <v>381225.5</v>
          </cell>
          <cell r="E579">
            <v>11028.94</v>
          </cell>
        </row>
        <row r="580">
          <cell r="C580">
            <v>4577.8599999999997</v>
          </cell>
          <cell r="E580">
            <v>12.75</v>
          </cell>
        </row>
        <row r="581">
          <cell r="C581">
            <v>41400</v>
          </cell>
          <cell r="E581">
            <v>406.5</v>
          </cell>
        </row>
        <row r="582">
          <cell r="C582">
            <v>14466.5</v>
          </cell>
          <cell r="E582">
            <v>18</v>
          </cell>
        </row>
        <row r="583">
          <cell r="C583">
            <v>401910.56</v>
          </cell>
          <cell r="E583">
            <v>29471.625</v>
          </cell>
        </row>
        <row r="584">
          <cell r="C584">
            <v>330864.5</v>
          </cell>
          <cell r="E584">
            <v>29341.575000000001</v>
          </cell>
        </row>
        <row r="585">
          <cell r="C585">
            <v>16780</v>
          </cell>
          <cell r="E585">
            <v>428.31</v>
          </cell>
        </row>
        <row r="586">
          <cell r="C586">
            <v>6390.31</v>
          </cell>
          <cell r="E586">
            <v>13.9</v>
          </cell>
        </row>
        <row r="587">
          <cell r="C587">
            <v>16367.5</v>
          </cell>
          <cell r="E587">
            <v>136.5</v>
          </cell>
        </row>
        <row r="588">
          <cell r="C588">
            <v>2283.81</v>
          </cell>
          <cell r="E588">
            <v>31.28</v>
          </cell>
        </row>
        <row r="589">
          <cell r="C589">
            <v>825780</v>
          </cell>
          <cell r="E589">
            <v>55307</v>
          </cell>
        </row>
        <row r="590">
          <cell r="C590">
            <v>583620</v>
          </cell>
          <cell r="E590">
            <v>29740</v>
          </cell>
        </row>
        <row r="591">
          <cell r="C591">
            <v>92715</v>
          </cell>
          <cell r="E591">
            <v>970</v>
          </cell>
        </row>
        <row r="592">
          <cell r="C592">
            <v>37120</v>
          </cell>
          <cell r="E592">
            <v>230.4</v>
          </cell>
        </row>
        <row r="593">
          <cell r="C593">
            <v>11545266</v>
          </cell>
          <cell r="E593">
            <v>218768.52</v>
          </cell>
        </row>
        <row r="594">
          <cell r="C594">
            <v>864</v>
          </cell>
          <cell r="E594">
            <v>3.5670000000000002</v>
          </cell>
        </row>
        <row r="595">
          <cell r="C595">
            <v>192031</v>
          </cell>
          <cell r="E595">
            <v>3919</v>
          </cell>
        </row>
        <row r="596">
          <cell r="C596">
            <v>404550</v>
          </cell>
          <cell r="E596">
            <v>8091</v>
          </cell>
        </row>
        <row r="597">
          <cell r="C597">
            <v>397581.6</v>
          </cell>
          <cell r="E597">
            <v>13030</v>
          </cell>
        </row>
        <row r="598">
          <cell r="C598">
            <v>1135263.94</v>
          </cell>
          <cell r="E598">
            <v>32766.6</v>
          </cell>
        </row>
        <row r="599">
          <cell r="C599">
            <v>425912.42</v>
          </cell>
          <cell r="E599">
            <v>21353</v>
          </cell>
        </row>
        <row r="600">
          <cell r="C600">
            <v>4820999.5</v>
          </cell>
          <cell r="E600">
            <v>249314</v>
          </cell>
        </row>
        <row r="601">
          <cell r="C601">
            <v>12950</v>
          </cell>
          <cell r="E601">
            <v>2330</v>
          </cell>
        </row>
        <row r="602">
          <cell r="C602">
            <v>51326.6</v>
          </cell>
          <cell r="E602">
            <v>1874</v>
          </cell>
        </row>
        <row r="603">
          <cell r="C603">
            <v>6545.5</v>
          </cell>
          <cell r="E603">
            <v>275</v>
          </cell>
        </row>
        <row r="604">
          <cell r="C604">
            <v>287926.11</v>
          </cell>
          <cell r="E604">
            <v>8030.35</v>
          </cell>
        </row>
        <row r="605">
          <cell r="C605">
            <v>5500</v>
          </cell>
          <cell r="E605">
            <v>100</v>
          </cell>
        </row>
        <row r="606">
          <cell r="C606">
            <v>421840.17</v>
          </cell>
          <cell r="E606">
            <v>18890.3</v>
          </cell>
        </row>
        <row r="607">
          <cell r="C607">
            <v>99228.25</v>
          </cell>
          <cell r="E607">
            <v>1540</v>
          </cell>
        </row>
        <row r="608">
          <cell r="C608">
            <v>1060996.95</v>
          </cell>
          <cell r="E608">
            <v>39008</v>
          </cell>
        </row>
        <row r="609">
          <cell r="C609">
            <v>19450</v>
          </cell>
          <cell r="E609">
            <v>535</v>
          </cell>
        </row>
        <row r="610">
          <cell r="C610">
            <v>271782.40000000002</v>
          </cell>
          <cell r="E610">
            <v>9992</v>
          </cell>
        </row>
        <row r="611">
          <cell r="C611">
            <v>26920.65</v>
          </cell>
          <cell r="E611">
            <v>1000</v>
          </cell>
        </row>
        <row r="612">
          <cell r="C612">
            <v>1095</v>
          </cell>
          <cell r="E612">
            <v>5.65</v>
          </cell>
        </row>
        <row r="613">
          <cell r="C613">
            <v>27000</v>
          </cell>
          <cell r="E613">
            <v>20.170000000000002</v>
          </cell>
        </row>
        <row r="614">
          <cell r="C614">
            <v>182151</v>
          </cell>
          <cell r="E614">
            <v>1585.36</v>
          </cell>
        </row>
        <row r="615">
          <cell r="C615">
            <v>22750.21</v>
          </cell>
          <cell r="E615">
            <v>235</v>
          </cell>
        </row>
        <row r="616">
          <cell r="C616">
            <v>14619768</v>
          </cell>
          <cell r="E616">
            <v>267943.8</v>
          </cell>
        </row>
        <row r="617">
          <cell r="C617">
            <v>18750</v>
          </cell>
          <cell r="E617">
            <v>885</v>
          </cell>
        </row>
        <row r="618">
          <cell r="C618">
            <v>99675.55</v>
          </cell>
          <cell r="E618">
            <v>3254.5</v>
          </cell>
        </row>
        <row r="619">
          <cell r="C619">
            <v>3990</v>
          </cell>
          <cell r="E619">
            <v>21</v>
          </cell>
        </row>
        <row r="620">
          <cell r="C620">
            <v>3368.21</v>
          </cell>
          <cell r="E620">
            <v>0.84299999999999997</v>
          </cell>
        </row>
        <row r="621">
          <cell r="C621">
            <v>56889.8</v>
          </cell>
          <cell r="E621">
            <v>81.075999999999993</v>
          </cell>
        </row>
        <row r="622">
          <cell r="C622">
            <v>24585.200000000001</v>
          </cell>
          <cell r="E622">
            <v>654</v>
          </cell>
        </row>
        <row r="623">
          <cell r="C623">
            <v>100000</v>
          </cell>
          <cell r="E623">
            <v>2480</v>
          </cell>
        </row>
        <row r="624">
          <cell r="C624">
            <v>106587.84</v>
          </cell>
          <cell r="E624">
            <v>2344.79</v>
          </cell>
        </row>
        <row r="625">
          <cell r="C625">
            <v>2636470.91</v>
          </cell>
          <cell r="E625">
            <v>105638.2</v>
          </cell>
        </row>
        <row r="626">
          <cell r="C626">
            <v>803</v>
          </cell>
          <cell r="E626">
            <v>1</v>
          </cell>
        </row>
        <row r="627">
          <cell r="C627">
            <v>529.4</v>
          </cell>
          <cell r="E627">
            <v>2.4</v>
          </cell>
        </row>
        <row r="628">
          <cell r="C628">
            <v>59345.89</v>
          </cell>
          <cell r="E628">
            <v>2037.5</v>
          </cell>
        </row>
        <row r="629">
          <cell r="C629">
            <v>845919.06</v>
          </cell>
          <cell r="E629">
            <v>30093.58</v>
          </cell>
        </row>
        <row r="630">
          <cell r="C630">
            <v>11420</v>
          </cell>
          <cell r="E630">
            <v>18.75</v>
          </cell>
        </row>
        <row r="631">
          <cell r="C631">
            <v>66260</v>
          </cell>
          <cell r="E631">
            <v>1848</v>
          </cell>
        </row>
        <row r="632">
          <cell r="C632">
            <v>40600</v>
          </cell>
          <cell r="E632">
            <v>140</v>
          </cell>
        </row>
        <row r="633">
          <cell r="C633">
            <v>15360</v>
          </cell>
          <cell r="E633">
            <v>84</v>
          </cell>
        </row>
        <row r="634">
          <cell r="C634">
            <v>22976.2</v>
          </cell>
          <cell r="E634">
            <v>37.630000000000003</v>
          </cell>
        </row>
        <row r="635">
          <cell r="C635">
            <v>1483.95</v>
          </cell>
          <cell r="E635">
            <v>3.1920000000000002</v>
          </cell>
        </row>
        <row r="636">
          <cell r="C636">
            <v>54058.75</v>
          </cell>
          <cell r="E636">
            <v>136</v>
          </cell>
        </row>
        <row r="637">
          <cell r="C637">
            <v>8560</v>
          </cell>
          <cell r="E637">
            <v>10.71</v>
          </cell>
        </row>
        <row r="638">
          <cell r="C638">
            <v>28300</v>
          </cell>
          <cell r="E638">
            <v>450</v>
          </cell>
        </row>
        <row r="639">
          <cell r="C639">
            <v>90000</v>
          </cell>
          <cell r="E639">
            <v>1600</v>
          </cell>
        </row>
        <row r="640">
          <cell r="C640">
            <v>144696.78</v>
          </cell>
          <cell r="E640">
            <v>2602.4409999999998</v>
          </cell>
        </row>
        <row r="641">
          <cell r="C641">
            <v>11296.53</v>
          </cell>
          <cell r="E641">
            <v>36.722000000000001</v>
          </cell>
        </row>
        <row r="642">
          <cell r="C642">
            <v>3450.94</v>
          </cell>
          <cell r="E642">
            <v>1.64</v>
          </cell>
        </row>
        <row r="643">
          <cell r="C643">
            <v>1500.65</v>
          </cell>
          <cell r="E643">
            <v>2.238</v>
          </cell>
        </row>
        <row r="644">
          <cell r="C644">
            <v>9743.2199999999993</v>
          </cell>
          <cell r="E644">
            <v>89.36</v>
          </cell>
        </row>
        <row r="645">
          <cell r="C645">
            <v>13493.02</v>
          </cell>
          <cell r="E645">
            <v>26.396999999999998</v>
          </cell>
        </row>
        <row r="646">
          <cell r="C646">
            <v>91976.56</v>
          </cell>
          <cell r="E646">
            <v>372.12</v>
          </cell>
        </row>
        <row r="647">
          <cell r="C647">
            <v>10.029999999999999</v>
          </cell>
          <cell r="E647">
            <v>1.2999999999999999E-2</v>
          </cell>
        </row>
        <row r="648">
          <cell r="C648">
            <v>263.18</v>
          </cell>
          <cell r="E648">
            <v>0.56999999999999995</v>
          </cell>
        </row>
        <row r="649">
          <cell r="C649">
            <v>891.34</v>
          </cell>
          <cell r="E649">
            <v>1.536</v>
          </cell>
        </row>
        <row r="650">
          <cell r="C650">
            <v>9856.92</v>
          </cell>
          <cell r="E650">
            <v>55.47</v>
          </cell>
        </row>
        <row r="651">
          <cell r="C651">
            <v>773828.6</v>
          </cell>
          <cell r="E651">
            <v>3436.21</v>
          </cell>
        </row>
        <row r="652">
          <cell r="C652">
            <v>7700</v>
          </cell>
          <cell r="E652">
            <v>15</v>
          </cell>
        </row>
        <row r="653">
          <cell r="C653">
            <v>21544.5</v>
          </cell>
          <cell r="E653">
            <v>85</v>
          </cell>
        </row>
        <row r="654">
          <cell r="C654">
            <v>17040</v>
          </cell>
          <cell r="E654">
            <v>120</v>
          </cell>
        </row>
        <row r="655">
          <cell r="C655">
            <v>59890</v>
          </cell>
          <cell r="E655">
            <v>225</v>
          </cell>
        </row>
        <row r="656">
          <cell r="C656">
            <v>5937</v>
          </cell>
          <cell r="E656">
            <v>22.186</v>
          </cell>
        </row>
        <row r="657">
          <cell r="C657">
            <v>462379.81</v>
          </cell>
          <cell r="E657">
            <v>1506.24</v>
          </cell>
        </row>
        <row r="658">
          <cell r="C658">
            <v>196506.16</v>
          </cell>
          <cell r="E658">
            <v>1159.56</v>
          </cell>
        </row>
        <row r="659">
          <cell r="C659">
            <v>1390.56</v>
          </cell>
          <cell r="E659">
            <v>3.66</v>
          </cell>
        </row>
        <row r="660">
          <cell r="C660">
            <v>56556.46</v>
          </cell>
          <cell r="E660">
            <v>1720.69</v>
          </cell>
        </row>
        <row r="661">
          <cell r="C661">
            <v>50653.18</v>
          </cell>
          <cell r="E661">
            <v>588.78200000000004</v>
          </cell>
        </row>
        <row r="662">
          <cell r="C662">
            <v>19680</v>
          </cell>
          <cell r="E662">
            <v>123.75</v>
          </cell>
        </row>
        <row r="663">
          <cell r="C663">
            <v>1251.4000000000001</v>
          </cell>
          <cell r="E663">
            <v>24</v>
          </cell>
        </row>
        <row r="664">
          <cell r="C664">
            <v>322298.8</v>
          </cell>
          <cell r="E664">
            <v>7021.5039999999999</v>
          </cell>
        </row>
        <row r="665">
          <cell r="C665">
            <v>1175.3599999999999</v>
          </cell>
          <cell r="E665">
            <v>2</v>
          </cell>
        </row>
        <row r="666">
          <cell r="C666">
            <v>40</v>
          </cell>
          <cell r="E666">
            <v>0.05</v>
          </cell>
        </row>
        <row r="667">
          <cell r="C667">
            <v>400</v>
          </cell>
          <cell r="E667">
            <v>1.32</v>
          </cell>
        </row>
        <row r="668">
          <cell r="C668">
            <v>6900</v>
          </cell>
          <cell r="E668">
            <v>8.2799999999999994</v>
          </cell>
        </row>
        <row r="669">
          <cell r="C669">
            <v>36918.199999999997</v>
          </cell>
          <cell r="E669">
            <v>235.6</v>
          </cell>
        </row>
        <row r="670">
          <cell r="C670">
            <v>208903.4</v>
          </cell>
          <cell r="E670">
            <v>842.69</v>
          </cell>
        </row>
        <row r="671">
          <cell r="C671">
            <v>11536.8</v>
          </cell>
          <cell r="E671">
            <v>34.479999999999997</v>
          </cell>
        </row>
        <row r="672">
          <cell r="C672">
            <v>238506.5</v>
          </cell>
          <cell r="E672">
            <v>3450</v>
          </cell>
        </row>
        <row r="673">
          <cell r="C673">
            <v>131628.20000000001</v>
          </cell>
          <cell r="E673">
            <v>564</v>
          </cell>
        </row>
        <row r="674">
          <cell r="C674">
            <v>410289.44</v>
          </cell>
          <cell r="E674">
            <v>2659.23</v>
          </cell>
        </row>
        <row r="675">
          <cell r="C675">
            <v>526497</v>
          </cell>
          <cell r="E675">
            <v>3105</v>
          </cell>
        </row>
        <row r="676">
          <cell r="C676">
            <v>317727.5</v>
          </cell>
          <cell r="E676">
            <v>3050</v>
          </cell>
        </row>
        <row r="677">
          <cell r="C677">
            <v>311637.8</v>
          </cell>
          <cell r="E677">
            <v>2692.4</v>
          </cell>
        </row>
        <row r="678">
          <cell r="C678">
            <v>134259.6</v>
          </cell>
          <cell r="E678">
            <v>810</v>
          </cell>
        </row>
        <row r="679">
          <cell r="C679">
            <v>72282.649999999994</v>
          </cell>
          <cell r="E679">
            <v>608</v>
          </cell>
        </row>
        <row r="680">
          <cell r="C680">
            <v>321895.5</v>
          </cell>
          <cell r="E680">
            <v>7204</v>
          </cell>
        </row>
        <row r="681">
          <cell r="C681">
            <v>16007.34</v>
          </cell>
          <cell r="E681">
            <v>163.72</v>
          </cell>
        </row>
        <row r="682">
          <cell r="C682">
            <v>3559</v>
          </cell>
          <cell r="E682">
            <v>50</v>
          </cell>
        </row>
        <row r="683">
          <cell r="C683">
            <v>9153</v>
          </cell>
          <cell r="E683">
            <v>24</v>
          </cell>
        </row>
        <row r="684">
          <cell r="C684">
            <v>17220</v>
          </cell>
          <cell r="E684">
            <v>48</v>
          </cell>
        </row>
        <row r="685">
          <cell r="C685">
            <v>60290.400000000001</v>
          </cell>
          <cell r="E685">
            <v>103.2</v>
          </cell>
        </row>
        <row r="686">
          <cell r="C686">
            <v>554.9</v>
          </cell>
          <cell r="E686">
            <v>0.75</v>
          </cell>
        </row>
        <row r="687">
          <cell r="C687">
            <v>58842.25</v>
          </cell>
          <cell r="E687">
            <v>380</v>
          </cell>
        </row>
        <row r="688">
          <cell r="C688">
            <v>274848.87</v>
          </cell>
          <cell r="E688">
            <v>662.27099999999996</v>
          </cell>
        </row>
        <row r="689">
          <cell r="C689">
            <v>61338</v>
          </cell>
          <cell r="E689">
            <v>158</v>
          </cell>
        </row>
        <row r="690">
          <cell r="C690">
            <v>3326.84</v>
          </cell>
          <cell r="E690">
            <v>288</v>
          </cell>
        </row>
        <row r="691">
          <cell r="C691">
            <v>8332</v>
          </cell>
          <cell r="E691">
            <v>35</v>
          </cell>
        </row>
        <row r="692">
          <cell r="C692">
            <v>24918.05</v>
          </cell>
          <cell r="E692">
            <v>114.5</v>
          </cell>
        </row>
        <row r="693">
          <cell r="C693">
            <v>602188.64</v>
          </cell>
          <cell r="E693">
            <v>1280.75</v>
          </cell>
        </row>
        <row r="694">
          <cell r="C694">
            <v>2165563.25</v>
          </cell>
          <cell r="E694">
            <v>2427.96</v>
          </cell>
        </row>
        <row r="695">
          <cell r="C695">
            <v>13372.5</v>
          </cell>
          <cell r="E695">
            <v>5</v>
          </cell>
        </row>
        <row r="696">
          <cell r="C696">
            <v>1896.72</v>
          </cell>
          <cell r="E696">
            <v>12.27</v>
          </cell>
        </row>
        <row r="697">
          <cell r="C697">
            <v>875</v>
          </cell>
          <cell r="E697">
            <v>1</v>
          </cell>
        </row>
        <row r="698">
          <cell r="C698">
            <v>115795.38</v>
          </cell>
          <cell r="E698">
            <v>1656.615</v>
          </cell>
        </row>
        <row r="699">
          <cell r="C699">
            <v>69940</v>
          </cell>
          <cell r="E699">
            <v>382</v>
          </cell>
        </row>
        <row r="700">
          <cell r="C700">
            <v>12204</v>
          </cell>
          <cell r="E700">
            <v>4.8</v>
          </cell>
        </row>
        <row r="701">
          <cell r="C701">
            <v>1848</v>
          </cell>
          <cell r="E701">
            <v>7.6</v>
          </cell>
        </row>
        <row r="702">
          <cell r="C702">
            <v>618.54</v>
          </cell>
          <cell r="E702">
            <v>7.2</v>
          </cell>
        </row>
        <row r="703">
          <cell r="C703">
            <v>948520</v>
          </cell>
          <cell r="E703">
            <v>9754.6</v>
          </cell>
        </row>
        <row r="704">
          <cell r="C704">
            <v>10938.36</v>
          </cell>
          <cell r="E704">
            <v>13.305</v>
          </cell>
        </row>
        <row r="705">
          <cell r="C705">
            <v>12341.88</v>
          </cell>
          <cell r="E705">
            <v>37.68</v>
          </cell>
        </row>
        <row r="706">
          <cell r="C706">
            <v>14510</v>
          </cell>
          <cell r="E706">
            <v>70.16</v>
          </cell>
        </row>
        <row r="707">
          <cell r="C707">
            <v>502778.92</v>
          </cell>
          <cell r="E707">
            <v>1251.02</v>
          </cell>
        </row>
        <row r="708">
          <cell r="C708">
            <v>398225.9</v>
          </cell>
          <cell r="E708">
            <v>5370.6350000000002</v>
          </cell>
        </row>
        <row r="709">
          <cell r="C709">
            <v>15120</v>
          </cell>
          <cell r="E709">
            <v>30.72</v>
          </cell>
        </row>
        <row r="710">
          <cell r="C710">
            <v>135508.96</v>
          </cell>
          <cell r="E710">
            <v>789.8</v>
          </cell>
        </row>
        <row r="711">
          <cell r="C711">
            <v>7920</v>
          </cell>
          <cell r="E711">
            <v>13.8</v>
          </cell>
        </row>
        <row r="712">
          <cell r="C712">
            <v>953</v>
          </cell>
          <cell r="E712">
            <v>5.12</v>
          </cell>
        </row>
        <row r="713">
          <cell r="C713">
            <v>13330.96</v>
          </cell>
          <cell r="E713">
            <v>49.86</v>
          </cell>
        </row>
        <row r="714">
          <cell r="C714">
            <v>58673.120000000003</v>
          </cell>
          <cell r="E714">
            <v>234.48</v>
          </cell>
        </row>
        <row r="715">
          <cell r="C715">
            <v>36781.040000000001</v>
          </cell>
          <cell r="E715">
            <v>86.18</v>
          </cell>
        </row>
        <row r="716">
          <cell r="C716">
            <v>5517.8</v>
          </cell>
          <cell r="E716">
            <v>11.92</v>
          </cell>
        </row>
        <row r="717">
          <cell r="C717">
            <v>24600</v>
          </cell>
          <cell r="E717">
            <v>161</v>
          </cell>
        </row>
        <row r="718">
          <cell r="C718">
            <v>393250</v>
          </cell>
          <cell r="E718">
            <v>2870</v>
          </cell>
        </row>
        <row r="719">
          <cell r="C719">
            <v>1700</v>
          </cell>
          <cell r="E719">
            <v>58</v>
          </cell>
        </row>
        <row r="720">
          <cell r="C720">
            <v>38901</v>
          </cell>
          <cell r="E720">
            <v>170</v>
          </cell>
        </row>
        <row r="721">
          <cell r="C721">
            <v>109404</v>
          </cell>
          <cell r="E721">
            <v>326</v>
          </cell>
        </row>
        <row r="722">
          <cell r="C722">
            <v>12150</v>
          </cell>
          <cell r="E722">
            <v>84.2</v>
          </cell>
        </row>
        <row r="723">
          <cell r="C723">
            <v>61563.4</v>
          </cell>
          <cell r="E723">
            <v>493.6</v>
          </cell>
        </row>
        <row r="724">
          <cell r="C724">
            <v>102000</v>
          </cell>
          <cell r="E724">
            <v>1338</v>
          </cell>
        </row>
        <row r="725">
          <cell r="C725">
            <v>5100</v>
          </cell>
          <cell r="E725">
            <v>124.8</v>
          </cell>
        </row>
        <row r="726">
          <cell r="C726">
            <v>480729.4</v>
          </cell>
          <cell r="E726">
            <v>2788</v>
          </cell>
        </row>
        <row r="727">
          <cell r="C727">
            <v>1351720</v>
          </cell>
          <cell r="E727">
            <v>2300</v>
          </cell>
        </row>
        <row r="728">
          <cell r="C728">
            <v>12104600</v>
          </cell>
          <cell r="E728">
            <v>37950</v>
          </cell>
        </row>
        <row r="729">
          <cell r="C729">
            <v>24013.3</v>
          </cell>
          <cell r="E729">
            <v>3.25</v>
          </cell>
        </row>
        <row r="730">
          <cell r="C730">
            <v>21600</v>
          </cell>
          <cell r="E730">
            <v>8.8000000000000007</v>
          </cell>
        </row>
        <row r="731">
          <cell r="C731">
            <v>8510.6</v>
          </cell>
          <cell r="E731">
            <v>2.4</v>
          </cell>
        </row>
        <row r="732">
          <cell r="C732">
            <v>398.46</v>
          </cell>
          <cell r="E732">
            <v>0.18</v>
          </cell>
        </row>
        <row r="733">
          <cell r="C733">
            <v>23350.6</v>
          </cell>
          <cell r="E733">
            <v>56.581000000000003</v>
          </cell>
        </row>
        <row r="734">
          <cell r="C734">
            <v>2573.79</v>
          </cell>
          <cell r="E734">
            <v>5.7</v>
          </cell>
        </row>
        <row r="735">
          <cell r="C735">
            <v>8433.83</v>
          </cell>
          <cell r="E735">
            <v>0.88</v>
          </cell>
        </row>
        <row r="736">
          <cell r="C736">
            <v>14670.01</v>
          </cell>
          <cell r="E736">
            <v>8.99</v>
          </cell>
        </row>
        <row r="737">
          <cell r="C737">
            <v>27000</v>
          </cell>
          <cell r="E737">
            <v>240</v>
          </cell>
        </row>
        <row r="738">
          <cell r="C738">
            <v>6984.8</v>
          </cell>
          <cell r="E738">
            <v>31</v>
          </cell>
        </row>
        <row r="739">
          <cell r="C739">
            <v>652188.57999999996</v>
          </cell>
          <cell r="E739">
            <v>1758.14</v>
          </cell>
        </row>
        <row r="740">
          <cell r="C740">
            <v>443281.38</v>
          </cell>
          <cell r="E740">
            <v>1662.64</v>
          </cell>
        </row>
        <row r="741">
          <cell r="C741">
            <v>11279.43</v>
          </cell>
          <cell r="E741">
            <v>0.38</v>
          </cell>
        </row>
        <row r="742">
          <cell r="C742">
            <v>12094.47</v>
          </cell>
          <cell r="E742">
            <v>2.0840000000000001</v>
          </cell>
        </row>
        <row r="743">
          <cell r="C743">
            <v>190570.38</v>
          </cell>
          <cell r="E743">
            <v>755.25</v>
          </cell>
        </row>
        <row r="744">
          <cell r="C744">
            <v>10083.56</v>
          </cell>
          <cell r="E744">
            <v>5.4</v>
          </cell>
        </row>
        <row r="745">
          <cell r="C745">
            <v>37385</v>
          </cell>
          <cell r="E745">
            <v>120</v>
          </cell>
        </row>
        <row r="746">
          <cell r="C746">
            <v>35873</v>
          </cell>
          <cell r="E746">
            <v>570</v>
          </cell>
        </row>
        <row r="747">
          <cell r="C747">
            <v>719683.8</v>
          </cell>
          <cell r="E747">
            <v>4827.28</v>
          </cell>
        </row>
        <row r="748">
          <cell r="C748">
            <v>851699</v>
          </cell>
          <cell r="E748">
            <v>3963.4</v>
          </cell>
        </row>
        <row r="749">
          <cell r="C749">
            <v>417432.46</v>
          </cell>
          <cell r="E749">
            <v>1882.2</v>
          </cell>
        </row>
        <row r="750">
          <cell r="C750">
            <v>274150</v>
          </cell>
          <cell r="E750">
            <v>1620</v>
          </cell>
        </row>
        <row r="751">
          <cell r="C751">
            <v>69181.66</v>
          </cell>
          <cell r="E751">
            <v>1127.19</v>
          </cell>
        </row>
        <row r="752">
          <cell r="C752">
            <v>12750</v>
          </cell>
          <cell r="E752">
            <v>40.26</v>
          </cell>
        </row>
        <row r="753">
          <cell r="C753">
            <v>35062</v>
          </cell>
          <cell r="E753">
            <v>400</v>
          </cell>
        </row>
        <row r="754">
          <cell r="C754">
            <v>10336.93</v>
          </cell>
          <cell r="E754">
            <v>42.74</v>
          </cell>
        </row>
        <row r="755">
          <cell r="C755">
            <v>938294.75</v>
          </cell>
          <cell r="E755">
            <v>2814</v>
          </cell>
        </row>
        <row r="756">
          <cell r="C756">
            <v>570000</v>
          </cell>
          <cell r="E756">
            <v>4570</v>
          </cell>
        </row>
        <row r="757">
          <cell r="C757">
            <v>599189.9</v>
          </cell>
          <cell r="E757">
            <v>5440</v>
          </cell>
        </row>
        <row r="758">
          <cell r="C758">
            <v>1163995</v>
          </cell>
          <cell r="E758">
            <v>10216</v>
          </cell>
        </row>
        <row r="759">
          <cell r="C759">
            <v>77546.8</v>
          </cell>
          <cell r="E759">
            <v>200</v>
          </cell>
        </row>
        <row r="760">
          <cell r="C760">
            <v>18500</v>
          </cell>
          <cell r="E760">
            <v>130</v>
          </cell>
        </row>
        <row r="761">
          <cell r="C761">
            <v>22125</v>
          </cell>
          <cell r="E761">
            <v>60</v>
          </cell>
        </row>
        <row r="762">
          <cell r="C762">
            <v>22617</v>
          </cell>
          <cell r="E762">
            <v>285</v>
          </cell>
        </row>
        <row r="763">
          <cell r="C763">
            <v>251267.43</v>
          </cell>
          <cell r="E763">
            <v>1772</v>
          </cell>
        </row>
        <row r="764">
          <cell r="C764">
            <v>175235</v>
          </cell>
          <cell r="E764">
            <v>1285</v>
          </cell>
        </row>
        <row r="765">
          <cell r="C765">
            <v>21500</v>
          </cell>
          <cell r="E765">
            <v>59</v>
          </cell>
        </row>
        <row r="766">
          <cell r="C766">
            <v>203580</v>
          </cell>
          <cell r="E766">
            <v>393.14</v>
          </cell>
        </row>
        <row r="767">
          <cell r="C767">
            <v>2557.02</v>
          </cell>
          <cell r="E767">
            <v>2.68</v>
          </cell>
        </row>
        <row r="768">
          <cell r="C768">
            <v>121409.5</v>
          </cell>
          <cell r="E768">
            <v>1000</v>
          </cell>
        </row>
        <row r="769">
          <cell r="C769">
            <v>359718.5</v>
          </cell>
          <cell r="E769">
            <v>731.9</v>
          </cell>
        </row>
        <row r="770">
          <cell r="C770">
            <v>2803.5</v>
          </cell>
          <cell r="E770">
            <v>30</v>
          </cell>
        </row>
        <row r="771">
          <cell r="C771">
            <v>1862.3</v>
          </cell>
          <cell r="E771">
            <v>2.5</v>
          </cell>
        </row>
        <row r="772">
          <cell r="C772">
            <v>81295.360000000001</v>
          </cell>
          <cell r="E772">
            <v>193.91800000000001</v>
          </cell>
        </row>
        <row r="773">
          <cell r="C773">
            <v>87362.23</v>
          </cell>
          <cell r="E773">
            <v>182.52</v>
          </cell>
        </row>
        <row r="774">
          <cell r="C774">
            <v>10184.08</v>
          </cell>
          <cell r="E774">
            <v>16.899999999999999</v>
          </cell>
        </row>
        <row r="775">
          <cell r="C775">
            <v>194.18</v>
          </cell>
          <cell r="E775">
            <v>0.5</v>
          </cell>
        </row>
        <row r="776">
          <cell r="C776">
            <v>11520</v>
          </cell>
          <cell r="E776">
            <v>451.52</v>
          </cell>
        </row>
        <row r="777">
          <cell r="C777">
            <v>146070.07</v>
          </cell>
          <cell r="E777">
            <v>478.8</v>
          </cell>
        </row>
        <row r="778">
          <cell r="C778">
            <v>15641.97</v>
          </cell>
          <cell r="E778">
            <v>30.79</v>
          </cell>
        </row>
        <row r="779">
          <cell r="C779">
            <v>1416.3</v>
          </cell>
          <cell r="E779">
            <v>2</v>
          </cell>
        </row>
        <row r="780">
          <cell r="C780">
            <v>5192</v>
          </cell>
          <cell r="E780">
            <v>10</v>
          </cell>
        </row>
        <row r="781">
          <cell r="C781">
            <v>31529.58</v>
          </cell>
          <cell r="E781">
            <v>183</v>
          </cell>
        </row>
        <row r="782">
          <cell r="C782">
            <v>30828.9</v>
          </cell>
          <cell r="E782">
            <v>1.7</v>
          </cell>
        </row>
        <row r="783">
          <cell r="C783">
            <v>29560.6</v>
          </cell>
          <cell r="E783">
            <v>97.32</v>
          </cell>
        </row>
        <row r="784">
          <cell r="C784">
            <v>66156.850000000006</v>
          </cell>
          <cell r="E784">
            <v>653</v>
          </cell>
        </row>
        <row r="785">
          <cell r="C785">
            <v>140000</v>
          </cell>
          <cell r="E785">
            <v>1540</v>
          </cell>
        </row>
        <row r="786">
          <cell r="C786">
            <v>1200000</v>
          </cell>
          <cell r="E786">
            <v>21000</v>
          </cell>
        </row>
        <row r="787">
          <cell r="C787">
            <v>124000</v>
          </cell>
          <cell r="E787">
            <v>5220</v>
          </cell>
        </row>
        <row r="788">
          <cell r="C788">
            <v>35000</v>
          </cell>
          <cell r="E788">
            <v>270</v>
          </cell>
        </row>
        <row r="789">
          <cell r="C789">
            <v>47202.98</v>
          </cell>
          <cell r="E789">
            <v>176</v>
          </cell>
        </row>
        <row r="790">
          <cell r="C790">
            <v>28160.5</v>
          </cell>
          <cell r="E790">
            <v>0.51</v>
          </cell>
        </row>
        <row r="791">
          <cell r="C791">
            <v>160620.6</v>
          </cell>
          <cell r="E791">
            <v>5350</v>
          </cell>
        </row>
        <row r="792">
          <cell r="C792">
            <v>416305.82</v>
          </cell>
          <cell r="E792">
            <v>4504</v>
          </cell>
        </row>
        <row r="793">
          <cell r="C793">
            <v>466479.64</v>
          </cell>
          <cell r="E793">
            <v>4845</v>
          </cell>
        </row>
        <row r="794">
          <cell r="C794">
            <v>587200</v>
          </cell>
          <cell r="E794">
            <v>6880</v>
          </cell>
        </row>
        <row r="795">
          <cell r="C795">
            <v>1106667.19</v>
          </cell>
          <cell r="E795">
            <v>9478.2029999999995</v>
          </cell>
        </row>
        <row r="796">
          <cell r="C796">
            <v>89569</v>
          </cell>
          <cell r="E796">
            <v>721.76</v>
          </cell>
        </row>
        <row r="797">
          <cell r="C797">
            <v>6140000</v>
          </cell>
          <cell r="E797">
            <v>24400</v>
          </cell>
        </row>
        <row r="798">
          <cell r="C798">
            <v>1769342</v>
          </cell>
          <cell r="E798">
            <v>10200</v>
          </cell>
        </row>
        <row r="799">
          <cell r="C799">
            <v>795000</v>
          </cell>
          <cell r="E799">
            <v>4500</v>
          </cell>
        </row>
        <row r="800">
          <cell r="C800">
            <v>4270.6000000000004</v>
          </cell>
          <cell r="E800">
            <v>25.6</v>
          </cell>
        </row>
        <row r="801">
          <cell r="C801">
            <v>199324.59</v>
          </cell>
          <cell r="E801">
            <v>473.13299999999998</v>
          </cell>
        </row>
        <row r="802">
          <cell r="C802">
            <v>305000</v>
          </cell>
          <cell r="E802">
            <v>3050</v>
          </cell>
        </row>
        <row r="803">
          <cell r="C803">
            <v>15000</v>
          </cell>
          <cell r="E803">
            <v>400</v>
          </cell>
        </row>
        <row r="804">
          <cell r="C804">
            <v>1977</v>
          </cell>
          <cell r="E804">
            <v>18</v>
          </cell>
        </row>
        <row r="805">
          <cell r="C805">
            <v>81500</v>
          </cell>
          <cell r="E805">
            <v>690</v>
          </cell>
        </row>
        <row r="806">
          <cell r="C806">
            <v>400000</v>
          </cell>
          <cell r="E806">
            <v>4000</v>
          </cell>
        </row>
        <row r="807">
          <cell r="C807">
            <v>24650</v>
          </cell>
          <cell r="E807">
            <v>84</v>
          </cell>
        </row>
        <row r="808">
          <cell r="C808">
            <v>105000</v>
          </cell>
          <cell r="E808">
            <v>610</v>
          </cell>
        </row>
        <row r="809">
          <cell r="C809">
            <v>180945</v>
          </cell>
          <cell r="E809">
            <v>80.900000000000006</v>
          </cell>
        </row>
        <row r="810">
          <cell r="C810">
            <v>25000</v>
          </cell>
          <cell r="E810">
            <v>170</v>
          </cell>
        </row>
        <row r="811">
          <cell r="C811">
            <v>984173.34</v>
          </cell>
          <cell r="E811">
            <v>6420</v>
          </cell>
        </row>
        <row r="812">
          <cell r="C812">
            <v>4119588.83</v>
          </cell>
          <cell r="E812">
            <v>28316.7</v>
          </cell>
        </row>
        <row r="813">
          <cell r="C813">
            <v>30398.5</v>
          </cell>
          <cell r="E813">
            <v>60</v>
          </cell>
        </row>
        <row r="814">
          <cell r="C814">
            <v>191870</v>
          </cell>
          <cell r="E814">
            <v>1377</v>
          </cell>
        </row>
        <row r="815">
          <cell r="C815">
            <v>44563.75</v>
          </cell>
          <cell r="E815">
            <v>110</v>
          </cell>
        </row>
        <row r="816">
          <cell r="C816">
            <v>1752.98</v>
          </cell>
          <cell r="E816">
            <v>11.08</v>
          </cell>
        </row>
        <row r="817">
          <cell r="C817">
            <v>105646</v>
          </cell>
          <cell r="E817">
            <v>213.88</v>
          </cell>
        </row>
        <row r="818">
          <cell r="C818">
            <v>7379.5</v>
          </cell>
          <cell r="E818">
            <v>33</v>
          </cell>
        </row>
        <row r="819">
          <cell r="C819">
            <v>11278.24</v>
          </cell>
          <cell r="E819">
            <v>21.86</v>
          </cell>
        </row>
        <row r="820">
          <cell r="C820">
            <v>7752</v>
          </cell>
          <cell r="E820">
            <v>15.6</v>
          </cell>
        </row>
        <row r="821">
          <cell r="C821">
            <v>68410.25</v>
          </cell>
          <cell r="E821">
            <v>151.1</v>
          </cell>
        </row>
        <row r="822">
          <cell r="C822">
            <v>126300</v>
          </cell>
          <cell r="E822">
            <v>14</v>
          </cell>
        </row>
        <row r="823">
          <cell r="C823">
            <v>674453</v>
          </cell>
          <cell r="E823">
            <v>38.5</v>
          </cell>
        </row>
        <row r="824">
          <cell r="C824">
            <v>13035</v>
          </cell>
          <cell r="E824">
            <v>0.6</v>
          </cell>
        </row>
        <row r="825">
          <cell r="C825">
            <v>76141.25</v>
          </cell>
          <cell r="E825">
            <v>23.5</v>
          </cell>
        </row>
        <row r="826">
          <cell r="C826">
            <v>1000</v>
          </cell>
          <cell r="E826">
            <v>1</v>
          </cell>
        </row>
        <row r="827">
          <cell r="C827">
            <v>97018</v>
          </cell>
          <cell r="E827">
            <v>32.799999999999997</v>
          </cell>
        </row>
        <row r="828">
          <cell r="C828">
            <v>51158</v>
          </cell>
          <cell r="E828">
            <v>4.05</v>
          </cell>
        </row>
        <row r="829">
          <cell r="C829">
            <v>28942</v>
          </cell>
          <cell r="E829">
            <v>3</v>
          </cell>
        </row>
        <row r="830">
          <cell r="C830">
            <v>83144</v>
          </cell>
          <cell r="E830">
            <v>44.7</v>
          </cell>
        </row>
        <row r="831">
          <cell r="C831">
            <v>81065</v>
          </cell>
          <cell r="E831">
            <v>116</v>
          </cell>
        </row>
        <row r="832">
          <cell r="C832">
            <v>7500</v>
          </cell>
          <cell r="E832">
            <v>7</v>
          </cell>
        </row>
        <row r="833">
          <cell r="C833">
            <v>3648</v>
          </cell>
          <cell r="E833">
            <v>6.4</v>
          </cell>
        </row>
        <row r="834">
          <cell r="C834">
            <v>88872</v>
          </cell>
          <cell r="E834">
            <v>150.1</v>
          </cell>
        </row>
        <row r="835">
          <cell r="C835">
            <v>18888.8</v>
          </cell>
          <cell r="E835">
            <v>68</v>
          </cell>
        </row>
        <row r="836">
          <cell r="C836">
            <v>15000</v>
          </cell>
          <cell r="E836">
            <v>215</v>
          </cell>
        </row>
        <row r="837">
          <cell r="C837">
            <v>81854.8</v>
          </cell>
          <cell r="E837">
            <v>195.6</v>
          </cell>
        </row>
        <row r="838">
          <cell r="C838">
            <v>21818.44</v>
          </cell>
          <cell r="E838">
            <v>68.92</v>
          </cell>
        </row>
        <row r="839">
          <cell r="C839">
            <v>8748</v>
          </cell>
          <cell r="E839">
            <v>29.52</v>
          </cell>
        </row>
        <row r="840">
          <cell r="C840">
            <v>10624.8</v>
          </cell>
          <cell r="E840">
            <v>14</v>
          </cell>
        </row>
        <row r="841">
          <cell r="C841">
            <v>75860</v>
          </cell>
          <cell r="E841">
            <v>982.2</v>
          </cell>
        </row>
        <row r="842">
          <cell r="C842">
            <v>17134.86</v>
          </cell>
          <cell r="E842">
            <v>87.8</v>
          </cell>
        </row>
        <row r="843">
          <cell r="C843">
            <v>7560.7</v>
          </cell>
          <cell r="E843">
            <v>2.3450000000000002</v>
          </cell>
        </row>
        <row r="844">
          <cell r="C844">
            <v>90.22</v>
          </cell>
          <cell r="E844">
            <v>1E-3</v>
          </cell>
        </row>
        <row r="845">
          <cell r="C845">
            <v>487410.75</v>
          </cell>
          <cell r="E845">
            <v>1079.3800000000001</v>
          </cell>
        </row>
        <row r="846">
          <cell r="C846">
            <v>534.70000000000005</v>
          </cell>
          <cell r="E846">
            <v>0.2</v>
          </cell>
        </row>
        <row r="847">
          <cell r="C847">
            <v>321159.92</v>
          </cell>
          <cell r="E847">
            <v>576.27300000000002</v>
          </cell>
        </row>
        <row r="848">
          <cell r="C848">
            <v>76538.460000000006</v>
          </cell>
          <cell r="E848">
            <v>141.57400000000001</v>
          </cell>
        </row>
        <row r="849">
          <cell r="C849">
            <v>9756.4</v>
          </cell>
          <cell r="E849">
            <v>3.91</v>
          </cell>
        </row>
        <row r="850">
          <cell r="C850">
            <v>16371</v>
          </cell>
          <cell r="E850">
            <v>8.7390000000000008</v>
          </cell>
        </row>
        <row r="851">
          <cell r="C851">
            <v>451.08</v>
          </cell>
          <cell r="E851">
            <v>0.155</v>
          </cell>
        </row>
        <row r="852">
          <cell r="C852">
            <v>387.6</v>
          </cell>
          <cell r="E852">
            <v>0.35499999999999998</v>
          </cell>
        </row>
        <row r="853">
          <cell r="C853">
            <v>384.92</v>
          </cell>
          <cell r="E853">
            <v>0.5</v>
          </cell>
        </row>
        <row r="854">
          <cell r="C854">
            <v>3207.72</v>
          </cell>
          <cell r="E854">
            <v>7.07</v>
          </cell>
        </row>
        <row r="855">
          <cell r="C855">
            <v>60794.9</v>
          </cell>
          <cell r="E855">
            <v>25.77</v>
          </cell>
        </row>
        <row r="856">
          <cell r="C856">
            <v>154563.18</v>
          </cell>
          <cell r="E856">
            <v>110.977</v>
          </cell>
        </row>
        <row r="857">
          <cell r="C857">
            <v>162138</v>
          </cell>
          <cell r="E857">
            <v>842</v>
          </cell>
        </row>
        <row r="858">
          <cell r="C858">
            <v>115922</v>
          </cell>
          <cell r="E858">
            <v>593.55999999999995</v>
          </cell>
        </row>
        <row r="859">
          <cell r="C859">
            <v>1236000</v>
          </cell>
          <cell r="E859">
            <v>6700</v>
          </cell>
        </row>
        <row r="860">
          <cell r="C860">
            <v>61698</v>
          </cell>
          <cell r="E860">
            <v>51.4</v>
          </cell>
        </row>
        <row r="861">
          <cell r="C861">
            <v>39264.18</v>
          </cell>
          <cell r="E861">
            <v>106.7</v>
          </cell>
        </row>
        <row r="862">
          <cell r="C862">
            <v>35886</v>
          </cell>
          <cell r="E862">
            <v>57.1</v>
          </cell>
        </row>
        <row r="863">
          <cell r="C863">
            <v>141528.57</v>
          </cell>
          <cell r="E863">
            <v>99.31</v>
          </cell>
        </row>
        <row r="864">
          <cell r="C864">
            <v>7766746</v>
          </cell>
          <cell r="E864">
            <v>66373.5</v>
          </cell>
        </row>
        <row r="865">
          <cell r="C865">
            <v>10590</v>
          </cell>
          <cell r="E865">
            <v>63</v>
          </cell>
        </row>
        <row r="866">
          <cell r="C866">
            <v>151478.04999999999</v>
          </cell>
          <cell r="E866">
            <v>39.17</v>
          </cell>
        </row>
        <row r="867">
          <cell r="C867">
            <v>10280.36</v>
          </cell>
          <cell r="E867">
            <v>44</v>
          </cell>
        </row>
        <row r="868">
          <cell r="C868">
            <v>59855</v>
          </cell>
          <cell r="E868">
            <v>43</v>
          </cell>
        </row>
        <row r="869">
          <cell r="C869">
            <v>6500</v>
          </cell>
          <cell r="E869">
            <v>13.608000000000001</v>
          </cell>
        </row>
        <row r="870">
          <cell r="C870">
            <v>25903.06</v>
          </cell>
          <cell r="E870">
            <v>157.80000000000001</v>
          </cell>
        </row>
        <row r="871">
          <cell r="C871">
            <v>23890.55</v>
          </cell>
          <cell r="E871">
            <v>31.94</v>
          </cell>
        </row>
        <row r="872">
          <cell r="C872">
            <v>1172.82</v>
          </cell>
          <cell r="E872">
            <v>3.9E-2</v>
          </cell>
        </row>
        <row r="873">
          <cell r="C873">
            <v>5700</v>
          </cell>
          <cell r="E873">
            <v>9</v>
          </cell>
        </row>
        <row r="874">
          <cell r="C874">
            <v>27031.89</v>
          </cell>
          <cell r="E874">
            <v>159</v>
          </cell>
        </row>
        <row r="875">
          <cell r="C875">
            <v>22500</v>
          </cell>
          <cell r="E875">
            <v>350</v>
          </cell>
        </row>
        <row r="876">
          <cell r="C876">
            <v>3531.75</v>
          </cell>
          <cell r="E876">
            <v>15</v>
          </cell>
        </row>
        <row r="877">
          <cell r="C877">
            <v>32500</v>
          </cell>
          <cell r="E877">
            <v>2890.8</v>
          </cell>
        </row>
        <row r="878">
          <cell r="C878">
            <v>138145.71</v>
          </cell>
          <cell r="E878">
            <v>686.3</v>
          </cell>
        </row>
        <row r="879">
          <cell r="C879">
            <v>34170</v>
          </cell>
          <cell r="E879">
            <v>132.30000000000001</v>
          </cell>
        </row>
        <row r="880">
          <cell r="C880">
            <v>7640</v>
          </cell>
          <cell r="E880">
            <v>24.6</v>
          </cell>
        </row>
        <row r="881">
          <cell r="C881">
            <v>7993770</v>
          </cell>
          <cell r="E881">
            <v>120.7</v>
          </cell>
        </row>
        <row r="882">
          <cell r="C882">
            <v>50600</v>
          </cell>
          <cell r="E882">
            <v>2.9</v>
          </cell>
        </row>
        <row r="883">
          <cell r="C883">
            <v>26000</v>
          </cell>
          <cell r="E883">
            <v>15</v>
          </cell>
        </row>
        <row r="884">
          <cell r="C884">
            <v>37678</v>
          </cell>
          <cell r="E884">
            <v>158</v>
          </cell>
        </row>
        <row r="885">
          <cell r="C885">
            <v>14912</v>
          </cell>
          <cell r="E885">
            <v>10.3</v>
          </cell>
        </row>
        <row r="886">
          <cell r="C886">
            <v>94766</v>
          </cell>
          <cell r="E886">
            <v>5.3</v>
          </cell>
        </row>
        <row r="887">
          <cell r="C887">
            <v>10470</v>
          </cell>
          <cell r="E887">
            <v>19.5</v>
          </cell>
        </row>
        <row r="888">
          <cell r="C888">
            <v>120400</v>
          </cell>
          <cell r="E888">
            <v>142</v>
          </cell>
        </row>
        <row r="889">
          <cell r="C889">
            <v>95638</v>
          </cell>
          <cell r="E889">
            <v>50.1</v>
          </cell>
        </row>
        <row r="890">
          <cell r="C890">
            <v>246000</v>
          </cell>
          <cell r="E890">
            <v>267.10000000000002</v>
          </cell>
        </row>
        <row r="891">
          <cell r="C891">
            <v>0</v>
          </cell>
          <cell r="E891">
            <v>110</v>
          </cell>
        </row>
        <row r="892">
          <cell r="C892">
            <v>1871.16</v>
          </cell>
          <cell r="E892">
            <v>0.45</v>
          </cell>
        </row>
        <row r="893">
          <cell r="C893">
            <v>588759.62</v>
          </cell>
          <cell r="E893">
            <v>4591.5200000000004</v>
          </cell>
        </row>
        <row r="894">
          <cell r="C894">
            <v>3697.8</v>
          </cell>
          <cell r="E894">
            <v>2.64</v>
          </cell>
        </row>
        <row r="895">
          <cell r="C895">
            <v>6773.26</v>
          </cell>
          <cell r="E895">
            <v>13.2</v>
          </cell>
        </row>
        <row r="896">
          <cell r="C896">
            <v>31920</v>
          </cell>
          <cell r="E896">
            <v>44.5</v>
          </cell>
        </row>
        <row r="897">
          <cell r="C897">
            <v>17985</v>
          </cell>
          <cell r="E897">
            <v>220</v>
          </cell>
        </row>
        <row r="898">
          <cell r="C898">
            <v>35808</v>
          </cell>
          <cell r="E898">
            <v>39.6</v>
          </cell>
        </row>
        <row r="899">
          <cell r="C899">
            <v>280</v>
          </cell>
          <cell r="E899">
            <v>0.12</v>
          </cell>
        </row>
        <row r="900">
          <cell r="C900">
            <v>4796.87</v>
          </cell>
          <cell r="E900">
            <v>3.35</v>
          </cell>
        </row>
        <row r="901">
          <cell r="C901">
            <v>17527.55</v>
          </cell>
          <cell r="E901">
            <v>4.5650000000000004</v>
          </cell>
        </row>
        <row r="902">
          <cell r="C902">
            <v>2047.75</v>
          </cell>
          <cell r="E902">
            <v>1.1000000000000001</v>
          </cell>
        </row>
        <row r="903">
          <cell r="C903">
            <v>31311</v>
          </cell>
          <cell r="E903">
            <v>366</v>
          </cell>
        </row>
        <row r="904">
          <cell r="C904">
            <v>6145493.8099999996</v>
          </cell>
          <cell r="E904">
            <v>4878.66</v>
          </cell>
        </row>
        <row r="905">
          <cell r="C905">
            <v>6394.5</v>
          </cell>
          <cell r="E905">
            <v>12.04</v>
          </cell>
        </row>
        <row r="906">
          <cell r="C906">
            <v>104166.35</v>
          </cell>
          <cell r="E906">
            <v>17.053999999999998</v>
          </cell>
        </row>
        <row r="907">
          <cell r="C907">
            <v>3580.7</v>
          </cell>
          <cell r="E907">
            <v>5.28</v>
          </cell>
        </row>
        <row r="908">
          <cell r="C908">
            <v>7828.44</v>
          </cell>
          <cell r="E908">
            <v>17.399999999999999</v>
          </cell>
        </row>
        <row r="909">
          <cell r="C909">
            <v>213.85</v>
          </cell>
          <cell r="E909">
            <v>1.4999999999999999E-2</v>
          </cell>
        </row>
        <row r="910">
          <cell r="C910">
            <v>339161.2</v>
          </cell>
          <cell r="E910">
            <v>56</v>
          </cell>
        </row>
        <row r="911">
          <cell r="C911">
            <v>40245.800000000003</v>
          </cell>
          <cell r="E911">
            <v>13.05</v>
          </cell>
        </row>
        <row r="912">
          <cell r="C912">
            <v>10012.51</v>
          </cell>
          <cell r="E912">
            <v>35</v>
          </cell>
        </row>
        <row r="913">
          <cell r="C913">
            <v>26507.759999999998</v>
          </cell>
          <cell r="E913">
            <v>34.799999999999997</v>
          </cell>
        </row>
        <row r="914">
          <cell r="C914">
            <v>3995</v>
          </cell>
          <cell r="E914">
            <v>12.41</v>
          </cell>
        </row>
        <row r="915">
          <cell r="C915">
            <v>7110.3</v>
          </cell>
          <cell r="E915">
            <v>4.74</v>
          </cell>
        </row>
        <row r="916">
          <cell r="C916">
            <v>140687.10999999999</v>
          </cell>
          <cell r="E916">
            <v>167.85400000000001</v>
          </cell>
        </row>
        <row r="917">
          <cell r="C917">
            <v>65782.58</v>
          </cell>
          <cell r="E917">
            <v>94.57</v>
          </cell>
        </row>
        <row r="918">
          <cell r="C918">
            <v>17530.2</v>
          </cell>
          <cell r="E918">
            <v>60.3</v>
          </cell>
        </row>
        <row r="919">
          <cell r="C919">
            <v>34903.5</v>
          </cell>
          <cell r="E919">
            <v>17.024999999999999</v>
          </cell>
        </row>
        <row r="920">
          <cell r="C920">
            <v>26692</v>
          </cell>
          <cell r="E920">
            <v>43.1</v>
          </cell>
        </row>
        <row r="921">
          <cell r="C921">
            <v>772704.31</v>
          </cell>
          <cell r="E921">
            <v>2470.08</v>
          </cell>
        </row>
        <row r="922">
          <cell r="C922">
            <v>12960</v>
          </cell>
          <cell r="E922">
            <v>7</v>
          </cell>
        </row>
        <row r="923">
          <cell r="C923">
            <v>8192</v>
          </cell>
          <cell r="E923">
            <v>26.404</v>
          </cell>
        </row>
        <row r="924">
          <cell r="C924">
            <v>14585.12</v>
          </cell>
          <cell r="E924">
            <v>3.2</v>
          </cell>
        </row>
        <row r="925">
          <cell r="C925">
            <v>3029889.69</v>
          </cell>
          <cell r="E925">
            <v>2157.12</v>
          </cell>
        </row>
        <row r="926">
          <cell r="C926">
            <v>4207233.04</v>
          </cell>
          <cell r="E926">
            <v>38623</v>
          </cell>
        </row>
        <row r="927">
          <cell r="C927">
            <v>1895224.45</v>
          </cell>
          <cell r="E927">
            <v>3952.8</v>
          </cell>
        </row>
        <row r="928">
          <cell r="C928">
            <v>38703.22</v>
          </cell>
          <cell r="E928">
            <v>93.33</v>
          </cell>
        </row>
        <row r="929">
          <cell r="C929">
            <v>733268.71</v>
          </cell>
          <cell r="E929">
            <v>4520</v>
          </cell>
        </row>
        <row r="930">
          <cell r="C930">
            <v>9918.7199999999993</v>
          </cell>
          <cell r="E930">
            <v>217.6</v>
          </cell>
        </row>
        <row r="931">
          <cell r="C931">
            <v>3420</v>
          </cell>
          <cell r="E931">
            <v>36</v>
          </cell>
        </row>
        <row r="932">
          <cell r="C932">
            <v>56776</v>
          </cell>
          <cell r="E932">
            <v>360</v>
          </cell>
        </row>
        <row r="933">
          <cell r="C933">
            <v>9977.6</v>
          </cell>
          <cell r="E933">
            <v>383.2</v>
          </cell>
        </row>
        <row r="934">
          <cell r="C934">
            <v>16535.04</v>
          </cell>
          <cell r="E934">
            <v>158</v>
          </cell>
        </row>
        <row r="935">
          <cell r="C935">
            <v>80000</v>
          </cell>
          <cell r="E935">
            <v>3700</v>
          </cell>
        </row>
        <row r="936">
          <cell r="C936">
            <v>11460400</v>
          </cell>
          <cell r="E936">
            <v>89600</v>
          </cell>
        </row>
        <row r="937">
          <cell r="C937">
            <v>348750</v>
          </cell>
          <cell r="E937">
            <v>950</v>
          </cell>
        </row>
        <row r="938">
          <cell r="C938">
            <v>1075100</v>
          </cell>
          <cell r="E938">
            <v>3244</v>
          </cell>
        </row>
        <row r="939">
          <cell r="C939">
            <v>16378000</v>
          </cell>
          <cell r="E939">
            <v>54442</v>
          </cell>
        </row>
        <row r="940">
          <cell r="C940">
            <v>740000</v>
          </cell>
          <cell r="E940">
            <v>4150</v>
          </cell>
        </row>
        <row r="941">
          <cell r="C941">
            <v>1260000</v>
          </cell>
          <cell r="E941">
            <v>1080</v>
          </cell>
        </row>
        <row r="942">
          <cell r="C942">
            <v>18693100.829999998</v>
          </cell>
          <cell r="E942">
            <v>41420</v>
          </cell>
        </row>
        <row r="943">
          <cell r="C943">
            <v>3785795.92</v>
          </cell>
          <cell r="E943">
            <v>7150</v>
          </cell>
        </row>
        <row r="944">
          <cell r="C944">
            <v>79236059.609999999</v>
          </cell>
          <cell r="E944">
            <v>231400</v>
          </cell>
        </row>
        <row r="945">
          <cell r="C945">
            <v>1080</v>
          </cell>
          <cell r="E945">
            <v>0.7</v>
          </cell>
        </row>
        <row r="946">
          <cell r="C946">
            <v>608</v>
          </cell>
          <cell r="E946">
            <v>0.94</v>
          </cell>
        </row>
        <row r="947">
          <cell r="C947">
            <v>270</v>
          </cell>
          <cell r="E947">
            <v>0.245</v>
          </cell>
        </row>
        <row r="948">
          <cell r="C948">
            <v>78932.11</v>
          </cell>
          <cell r="E948">
            <v>50.2</v>
          </cell>
        </row>
        <row r="949">
          <cell r="C949">
            <v>16382.6</v>
          </cell>
          <cell r="E949">
            <v>144.88</v>
          </cell>
        </row>
        <row r="950">
          <cell r="C950">
            <v>2300.5</v>
          </cell>
          <cell r="E950">
            <v>11.94</v>
          </cell>
        </row>
        <row r="951">
          <cell r="C951">
            <v>91396.82</v>
          </cell>
          <cell r="E951">
            <v>60.055</v>
          </cell>
        </row>
        <row r="952">
          <cell r="C952">
            <v>28209</v>
          </cell>
          <cell r="E952">
            <v>60</v>
          </cell>
        </row>
        <row r="953">
          <cell r="C953">
            <v>144365.92000000001</v>
          </cell>
          <cell r="E953">
            <v>2340.11</v>
          </cell>
        </row>
        <row r="954">
          <cell r="C954">
            <v>942.06</v>
          </cell>
          <cell r="E954">
            <v>1</v>
          </cell>
        </row>
        <row r="955">
          <cell r="C955">
            <v>18344.18</v>
          </cell>
          <cell r="E955">
            <v>25</v>
          </cell>
        </row>
        <row r="956">
          <cell r="C956">
            <v>26731.05</v>
          </cell>
          <cell r="E956">
            <v>18</v>
          </cell>
        </row>
        <row r="957">
          <cell r="C957">
            <v>27670.44</v>
          </cell>
          <cell r="E957">
            <v>27.245999999999999</v>
          </cell>
        </row>
        <row r="958">
          <cell r="C958">
            <v>99530.6</v>
          </cell>
          <cell r="E958">
            <v>1300</v>
          </cell>
        </row>
        <row r="959">
          <cell r="C959">
            <v>57000</v>
          </cell>
          <cell r="E959">
            <v>480</v>
          </cell>
        </row>
        <row r="960">
          <cell r="C960">
            <v>422000</v>
          </cell>
          <cell r="E960">
            <v>680</v>
          </cell>
        </row>
        <row r="961">
          <cell r="C961">
            <v>1140</v>
          </cell>
          <cell r="E961">
            <v>0.128</v>
          </cell>
        </row>
        <row r="962">
          <cell r="C962">
            <v>356.65</v>
          </cell>
          <cell r="E962">
            <v>0.78</v>
          </cell>
        </row>
        <row r="963">
          <cell r="C963">
            <v>195066.61</v>
          </cell>
          <cell r="E963">
            <v>200.77</v>
          </cell>
        </row>
        <row r="964">
          <cell r="C964">
            <v>2312</v>
          </cell>
          <cell r="E964">
            <v>1.42</v>
          </cell>
        </row>
        <row r="965">
          <cell r="C965">
            <v>2096</v>
          </cell>
          <cell r="E965">
            <v>2.34</v>
          </cell>
        </row>
        <row r="966">
          <cell r="C966">
            <v>633341.56999999995</v>
          </cell>
          <cell r="E966">
            <v>4085.8449999999998</v>
          </cell>
        </row>
        <row r="967">
          <cell r="C967">
            <v>9082.2000000000007</v>
          </cell>
          <cell r="E967">
            <v>4.7</v>
          </cell>
        </row>
        <row r="968">
          <cell r="C968">
            <v>5083.3999999999996</v>
          </cell>
          <cell r="E968">
            <v>10.15</v>
          </cell>
        </row>
        <row r="969">
          <cell r="C969">
            <v>2688</v>
          </cell>
          <cell r="E969">
            <v>6.4</v>
          </cell>
        </row>
        <row r="970">
          <cell r="C970">
            <v>17199</v>
          </cell>
          <cell r="E970">
            <v>55.435000000000002</v>
          </cell>
        </row>
        <row r="971">
          <cell r="C971">
            <v>485579.13</v>
          </cell>
          <cell r="E971">
            <v>995.85500000000002</v>
          </cell>
        </row>
        <row r="972">
          <cell r="C972">
            <v>730000</v>
          </cell>
          <cell r="E972">
            <v>8000</v>
          </cell>
        </row>
        <row r="973">
          <cell r="C973">
            <v>36104.25</v>
          </cell>
          <cell r="E973">
            <v>105</v>
          </cell>
        </row>
        <row r="974">
          <cell r="C974">
            <v>10509</v>
          </cell>
          <cell r="E974">
            <v>68.400000000000006</v>
          </cell>
        </row>
        <row r="975">
          <cell r="C975">
            <v>17200</v>
          </cell>
          <cell r="E975">
            <v>240</v>
          </cell>
        </row>
        <row r="976">
          <cell r="C976">
            <v>83133.75</v>
          </cell>
          <cell r="E976">
            <v>458</v>
          </cell>
        </row>
        <row r="977">
          <cell r="C977">
            <v>301140</v>
          </cell>
          <cell r="E977">
            <v>2130</v>
          </cell>
        </row>
        <row r="978">
          <cell r="C978">
            <v>7604.71</v>
          </cell>
          <cell r="E978">
            <v>20.65</v>
          </cell>
        </row>
        <row r="979">
          <cell r="C979">
            <v>10626612</v>
          </cell>
          <cell r="E979">
            <v>39847.29</v>
          </cell>
        </row>
        <row r="980">
          <cell r="C980">
            <v>52832.5</v>
          </cell>
          <cell r="E980">
            <v>46.28</v>
          </cell>
        </row>
        <row r="981">
          <cell r="C981">
            <v>16768.5</v>
          </cell>
          <cell r="E981">
            <v>54</v>
          </cell>
        </row>
        <row r="982">
          <cell r="C982">
            <v>37000</v>
          </cell>
          <cell r="E982">
            <v>800</v>
          </cell>
        </row>
        <row r="983">
          <cell r="C983">
            <v>73305.279999999999</v>
          </cell>
          <cell r="E983">
            <v>855</v>
          </cell>
        </row>
        <row r="984">
          <cell r="C984">
            <v>182700</v>
          </cell>
          <cell r="E984">
            <v>1220</v>
          </cell>
        </row>
        <row r="985">
          <cell r="C985">
            <v>25886</v>
          </cell>
          <cell r="E985">
            <v>4</v>
          </cell>
        </row>
        <row r="986">
          <cell r="C986">
            <v>8690</v>
          </cell>
          <cell r="E986">
            <v>150</v>
          </cell>
        </row>
        <row r="987">
          <cell r="C987">
            <v>22016.799999999999</v>
          </cell>
          <cell r="E987">
            <v>75</v>
          </cell>
        </row>
        <row r="988">
          <cell r="C988">
            <v>282672.25</v>
          </cell>
          <cell r="E988">
            <v>526.08000000000004</v>
          </cell>
        </row>
        <row r="989">
          <cell r="C989">
            <v>1721.64</v>
          </cell>
          <cell r="E989">
            <v>0.16500000000000001</v>
          </cell>
        </row>
        <row r="990">
          <cell r="C990">
            <v>13576.16</v>
          </cell>
          <cell r="E990">
            <v>6.81</v>
          </cell>
        </row>
        <row r="991">
          <cell r="C991">
            <v>15667.5</v>
          </cell>
          <cell r="E991">
            <v>36</v>
          </cell>
        </row>
        <row r="992">
          <cell r="C992">
            <v>24140.25</v>
          </cell>
          <cell r="E992">
            <v>24.06</v>
          </cell>
        </row>
        <row r="993">
          <cell r="C993">
            <v>98500</v>
          </cell>
          <cell r="E993">
            <v>290</v>
          </cell>
        </row>
        <row r="994">
          <cell r="C994">
            <v>2867</v>
          </cell>
          <cell r="E994">
            <v>1.29</v>
          </cell>
        </row>
        <row r="995">
          <cell r="C995">
            <v>2158428</v>
          </cell>
          <cell r="E995">
            <v>318.2</v>
          </cell>
        </row>
        <row r="996">
          <cell r="C996">
            <v>11319.68</v>
          </cell>
          <cell r="E996">
            <v>1.25</v>
          </cell>
        </row>
        <row r="997">
          <cell r="C997">
            <v>15669</v>
          </cell>
          <cell r="E997">
            <v>24</v>
          </cell>
        </row>
        <row r="998">
          <cell r="C998">
            <v>72720</v>
          </cell>
          <cell r="E998">
            <v>1280</v>
          </cell>
        </row>
        <row r="999">
          <cell r="C999">
            <v>49403.5</v>
          </cell>
          <cell r="E999">
            <v>225.8</v>
          </cell>
        </row>
        <row r="1000">
          <cell r="C1000">
            <v>131400</v>
          </cell>
          <cell r="E1000">
            <v>4925</v>
          </cell>
        </row>
        <row r="1001">
          <cell r="C1001">
            <v>29190</v>
          </cell>
          <cell r="E1001">
            <v>50</v>
          </cell>
        </row>
        <row r="1002">
          <cell r="C1002">
            <v>155022.48000000001</v>
          </cell>
          <cell r="E1002">
            <v>1244.03</v>
          </cell>
        </row>
        <row r="1003">
          <cell r="C1003">
            <v>662867.55000000005</v>
          </cell>
          <cell r="E1003">
            <v>7387.3</v>
          </cell>
        </row>
        <row r="1004">
          <cell r="C1004">
            <v>45495</v>
          </cell>
          <cell r="E1004">
            <v>1075</v>
          </cell>
        </row>
        <row r="1005">
          <cell r="C1005">
            <v>275150</v>
          </cell>
          <cell r="E1005">
            <v>8845</v>
          </cell>
        </row>
        <row r="1006">
          <cell r="C1006">
            <v>116853.5</v>
          </cell>
          <cell r="E1006">
            <v>5393.5</v>
          </cell>
        </row>
        <row r="1007">
          <cell r="C1007">
            <v>381159.66</v>
          </cell>
          <cell r="E1007">
            <v>8187.7</v>
          </cell>
        </row>
        <row r="1008">
          <cell r="C1008">
            <v>464195</v>
          </cell>
          <cell r="E1008">
            <v>14832</v>
          </cell>
        </row>
        <row r="1009">
          <cell r="C1009">
            <v>237975</v>
          </cell>
          <cell r="E1009">
            <v>23235.599999999999</v>
          </cell>
        </row>
        <row r="1010">
          <cell r="C1010">
            <v>129000</v>
          </cell>
          <cell r="E1010">
            <v>650</v>
          </cell>
        </row>
        <row r="1011">
          <cell r="C1011">
            <v>453502.9</v>
          </cell>
          <cell r="E1011">
            <v>17426.91</v>
          </cell>
        </row>
        <row r="1012">
          <cell r="C1012">
            <v>2588412.75</v>
          </cell>
          <cell r="E1012">
            <v>30050</v>
          </cell>
        </row>
        <row r="1013">
          <cell r="C1013">
            <v>440771</v>
          </cell>
          <cell r="E1013">
            <v>2085.5</v>
          </cell>
        </row>
        <row r="1014">
          <cell r="C1014">
            <v>136300.32</v>
          </cell>
          <cell r="E1014">
            <v>9649.7279999999992</v>
          </cell>
        </row>
        <row r="1015">
          <cell r="C1015">
            <v>725850.45</v>
          </cell>
          <cell r="E1015">
            <v>951.70600000000002</v>
          </cell>
        </row>
        <row r="1016">
          <cell r="C1016">
            <v>2125</v>
          </cell>
          <cell r="E1016">
            <v>2.2799999999999998</v>
          </cell>
        </row>
        <row r="1017">
          <cell r="C1017">
            <v>31270</v>
          </cell>
          <cell r="E1017">
            <v>62.54</v>
          </cell>
        </row>
        <row r="1018">
          <cell r="C1018">
            <v>8960</v>
          </cell>
          <cell r="E1018">
            <v>12.9</v>
          </cell>
        </row>
        <row r="1019">
          <cell r="C1019">
            <v>20777.150000000001</v>
          </cell>
          <cell r="E1019">
            <v>35.167999999999999</v>
          </cell>
        </row>
        <row r="1020">
          <cell r="C1020">
            <v>37426</v>
          </cell>
          <cell r="E1020">
            <v>66.239999999999995</v>
          </cell>
        </row>
        <row r="1021">
          <cell r="C1021">
            <v>23745.09</v>
          </cell>
          <cell r="E1021">
            <v>96.9</v>
          </cell>
        </row>
        <row r="1022">
          <cell r="C1022">
            <v>50442.400000000001</v>
          </cell>
          <cell r="E1022">
            <v>129.44</v>
          </cell>
        </row>
        <row r="1023">
          <cell r="C1023">
            <v>6045</v>
          </cell>
          <cell r="E1023">
            <v>9.1999999999999993</v>
          </cell>
        </row>
        <row r="1024">
          <cell r="C1024">
            <v>40000</v>
          </cell>
          <cell r="E1024">
            <v>500</v>
          </cell>
        </row>
        <row r="1025">
          <cell r="C1025">
            <v>122375</v>
          </cell>
          <cell r="E1025">
            <v>345</v>
          </cell>
        </row>
        <row r="1026">
          <cell r="C1026">
            <v>10000</v>
          </cell>
          <cell r="E1026">
            <v>1500</v>
          </cell>
        </row>
        <row r="1027">
          <cell r="C1027">
            <v>112500</v>
          </cell>
          <cell r="E1027">
            <v>7850</v>
          </cell>
        </row>
        <row r="1028">
          <cell r="C1028">
            <v>51223.38</v>
          </cell>
          <cell r="E1028">
            <v>166.8</v>
          </cell>
        </row>
        <row r="1029">
          <cell r="C1029">
            <v>1236</v>
          </cell>
          <cell r="E1029">
            <v>1.44</v>
          </cell>
        </row>
        <row r="1030">
          <cell r="C1030">
            <v>5000</v>
          </cell>
          <cell r="E1030">
            <v>1000</v>
          </cell>
        </row>
        <row r="1031">
          <cell r="C1031">
            <v>34000</v>
          </cell>
          <cell r="E1031">
            <v>1600</v>
          </cell>
        </row>
        <row r="1032">
          <cell r="C1032">
            <v>166460</v>
          </cell>
          <cell r="E1032">
            <v>1110</v>
          </cell>
        </row>
        <row r="1033">
          <cell r="C1033">
            <v>133500.01</v>
          </cell>
          <cell r="E1033">
            <v>255</v>
          </cell>
        </row>
        <row r="1034">
          <cell r="C1034">
            <v>60577.74</v>
          </cell>
          <cell r="E1034">
            <v>244.2</v>
          </cell>
        </row>
        <row r="1035">
          <cell r="C1035">
            <v>212296</v>
          </cell>
          <cell r="E1035">
            <v>505.02</v>
          </cell>
        </row>
        <row r="1036">
          <cell r="C1036">
            <v>1132.06</v>
          </cell>
          <cell r="E1036">
            <v>4.08</v>
          </cell>
        </row>
        <row r="1037">
          <cell r="C1037">
            <v>28500</v>
          </cell>
          <cell r="E1037">
            <v>36</v>
          </cell>
        </row>
        <row r="1038">
          <cell r="C1038">
            <v>302752.59999999998</v>
          </cell>
          <cell r="E1038">
            <v>784.36</v>
          </cell>
        </row>
        <row r="1039">
          <cell r="C1039">
            <v>118804</v>
          </cell>
          <cell r="E1039">
            <v>397.6</v>
          </cell>
        </row>
        <row r="1040">
          <cell r="C1040">
            <v>3940.15</v>
          </cell>
          <cell r="E1040">
            <v>13</v>
          </cell>
        </row>
        <row r="1041">
          <cell r="C1041">
            <v>14560</v>
          </cell>
          <cell r="E1041">
            <v>42.9</v>
          </cell>
        </row>
        <row r="1042">
          <cell r="C1042">
            <v>20022.14</v>
          </cell>
          <cell r="E1042">
            <v>197.38</v>
          </cell>
        </row>
        <row r="1043">
          <cell r="C1043">
            <v>537066</v>
          </cell>
          <cell r="E1043">
            <v>6071</v>
          </cell>
        </row>
        <row r="1044">
          <cell r="C1044">
            <v>8580</v>
          </cell>
          <cell r="E1044">
            <v>30.3</v>
          </cell>
        </row>
        <row r="1045">
          <cell r="C1045">
            <v>5193</v>
          </cell>
          <cell r="E1045">
            <v>21.24</v>
          </cell>
        </row>
        <row r="1046">
          <cell r="C1046">
            <v>2520</v>
          </cell>
          <cell r="E1046">
            <v>9.6</v>
          </cell>
        </row>
        <row r="1047">
          <cell r="C1047">
            <v>3164112.5</v>
          </cell>
          <cell r="E1047">
            <v>15754</v>
          </cell>
        </row>
        <row r="1048">
          <cell r="C1048">
            <v>589960</v>
          </cell>
          <cell r="E1048">
            <v>1190</v>
          </cell>
        </row>
        <row r="1049">
          <cell r="C1049">
            <v>691852.03</v>
          </cell>
          <cell r="E1049">
            <v>2483.04</v>
          </cell>
        </row>
        <row r="1050">
          <cell r="C1050">
            <v>638556</v>
          </cell>
          <cell r="E1050">
            <v>5966</v>
          </cell>
        </row>
        <row r="1051">
          <cell r="C1051">
            <v>1969445.64</v>
          </cell>
          <cell r="E1051">
            <v>14188.02</v>
          </cell>
        </row>
        <row r="1052">
          <cell r="C1052">
            <v>11620188.390000001</v>
          </cell>
          <cell r="E1052">
            <v>73657.19</v>
          </cell>
        </row>
        <row r="1053">
          <cell r="C1053">
            <v>284900</v>
          </cell>
          <cell r="E1053">
            <v>1460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  <row r="1067">
          <cell r="C1067">
            <v>0</v>
          </cell>
          <cell r="E1067">
            <v>0</v>
          </cell>
        </row>
        <row r="1068">
          <cell r="C1068">
            <v>0</v>
          </cell>
          <cell r="E1068">
            <v>0</v>
          </cell>
        </row>
        <row r="1069">
          <cell r="C1069">
            <v>0</v>
          </cell>
          <cell r="E1069">
            <v>0</v>
          </cell>
        </row>
        <row r="1070">
          <cell r="C1070">
            <v>0</v>
          </cell>
          <cell r="E1070">
            <v>0</v>
          </cell>
        </row>
        <row r="1071">
          <cell r="C1071">
            <v>0</v>
          </cell>
          <cell r="E1071">
            <v>0</v>
          </cell>
        </row>
        <row r="1072">
          <cell r="C1072">
            <v>0</v>
          </cell>
          <cell r="E1072">
            <v>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  <row r="1131">
          <cell r="C1131">
            <v>0</v>
          </cell>
          <cell r="E1131">
            <v>0</v>
          </cell>
        </row>
        <row r="1132">
          <cell r="C1132">
            <v>0</v>
          </cell>
          <cell r="E1132">
            <v>0</v>
          </cell>
        </row>
        <row r="1133">
          <cell r="C1133">
            <v>0</v>
          </cell>
          <cell r="E1133">
            <v>0</v>
          </cell>
        </row>
        <row r="1134">
          <cell r="C1134">
            <v>0</v>
          </cell>
          <cell r="E1134">
            <v>0</v>
          </cell>
        </row>
        <row r="1135">
          <cell r="C1135">
            <v>0</v>
          </cell>
          <cell r="E1135">
            <v>0</v>
          </cell>
        </row>
        <row r="1136">
          <cell r="C1136">
            <v>0</v>
          </cell>
          <cell r="E1136">
            <v>0</v>
          </cell>
        </row>
        <row r="1137">
          <cell r="C1137">
            <v>0</v>
          </cell>
          <cell r="E1137">
            <v>0</v>
          </cell>
        </row>
        <row r="1138">
          <cell r="C1138">
            <v>0</v>
          </cell>
          <cell r="E1138">
            <v>0</v>
          </cell>
        </row>
        <row r="1139">
          <cell r="C1139">
            <v>0</v>
          </cell>
          <cell r="E1139">
            <v>0</v>
          </cell>
        </row>
        <row r="1140">
          <cell r="C1140">
            <v>0</v>
          </cell>
          <cell r="E1140">
            <v>0</v>
          </cell>
        </row>
        <row r="1141">
          <cell r="C1141">
            <v>0</v>
          </cell>
          <cell r="E1141">
            <v>0</v>
          </cell>
        </row>
        <row r="1142">
          <cell r="C1142">
            <v>0</v>
          </cell>
          <cell r="E1142">
            <v>0</v>
          </cell>
        </row>
        <row r="1143">
          <cell r="C1143">
            <v>0</v>
          </cell>
          <cell r="E1143">
            <v>0</v>
          </cell>
        </row>
        <row r="1144">
          <cell r="C1144">
            <v>0</v>
          </cell>
          <cell r="E1144">
            <v>0</v>
          </cell>
        </row>
        <row r="1145">
          <cell r="C1145">
            <v>0</v>
          </cell>
          <cell r="E1145">
            <v>0</v>
          </cell>
        </row>
        <row r="1146">
          <cell r="C1146">
            <v>0</v>
          </cell>
          <cell r="E1146">
            <v>0</v>
          </cell>
        </row>
        <row r="1147">
          <cell r="C1147">
            <v>0</v>
          </cell>
          <cell r="E1147">
            <v>0</v>
          </cell>
        </row>
        <row r="1148">
          <cell r="C1148">
            <v>0</v>
          </cell>
          <cell r="E1148">
            <v>0</v>
          </cell>
        </row>
        <row r="1149">
          <cell r="C1149">
            <v>0</v>
          </cell>
          <cell r="E1149">
            <v>0</v>
          </cell>
        </row>
        <row r="1150">
          <cell r="C1150">
            <v>0</v>
          </cell>
          <cell r="E1150">
            <v>0</v>
          </cell>
        </row>
        <row r="1151">
          <cell r="C1151">
            <v>0</v>
          </cell>
          <cell r="E1151">
            <v>0</v>
          </cell>
        </row>
        <row r="1152">
          <cell r="C1152">
            <v>0</v>
          </cell>
          <cell r="E1152">
            <v>0</v>
          </cell>
        </row>
        <row r="1153">
          <cell r="C1153">
            <v>0</v>
          </cell>
          <cell r="E1153">
            <v>0</v>
          </cell>
        </row>
        <row r="1154">
          <cell r="C1154">
            <v>0</v>
          </cell>
          <cell r="E1154">
            <v>0</v>
          </cell>
        </row>
        <row r="1155">
          <cell r="C1155">
            <v>0</v>
          </cell>
          <cell r="E1155">
            <v>0</v>
          </cell>
        </row>
        <row r="1156">
          <cell r="C1156">
            <v>0</v>
          </cell>
          <cell r="E1156">
            <v>0</v>
          </cell>
        </row>
        <row r="1157">
          <cell r="C1157">
            <v>0</v>
          </cell>
          <cell r="E1157">
            <v>0</v>
          </cell>
        </row>
        <row r="1158">
          <cell r="C1158">
            <v>0</v>
          </cell>
          <cell r="E1158">
            <v>0</v>
          </cell>
        </row>
        <row r="1159">
          <cell r="C1159">
            <v>0</v>
          </cell>
          <cell r="E1159">
            <v>0</v>
          </cell>
        </row>
        <row r="1160">
          <cell r="C1160">
            <v>0</v>
          </cell>
          <cell r="E1160">
            <v>0</v>
          </cell>
        </row>
        <row r="1161">
          <cell r="C1161">
            <v>0</v>
          </cell>
          <cell r="E1161">
            <v>0</v>
          </cell>
        </row>
        <row r="1162">
          <cell r="C1162">
            <v>0</v>
          </cell>
          <cell r="E1162">
            <v>0</v>
          </cell>
        </row>
        <row r="1163">
          <cell r="C1163">
            <v>0</v>
          </cell>
          <cell r="E1163">
            <v>0</v>
          </cell>
        </row>
        <row r="1164">
          <cell r="C1164">
            <v>0</v>
          </cell>
          <cell r="E1164">
            <v>0</v>
          </cell>
        </row>
        <row r="1165">
          <cell r="C1165">
            <v>0</v>
          </cell>
          <cell r="E1165">
            <v>0</v>
          </cell>
        </row>
        <row r="1166">
          <cell r="C1166">
            <v>0</v>
          </cell>
          <cell r="E1166">
            <v>0</v>
          </cell>
        </row>
        <row r="1167">
          <cell r="C1167">
            <v>0</v>
          </cell>
          <cell r="E1167">
            <v>0</v>
          </cell>
        </row>
        <row r="1168">
          <cell r="C1168">
            <v>0</v>
          </cell>
          <cell r="E1168">
            <v>0</v>
          </cell>
        </row>
        <row r="1169">
          <cell r="C1169">
            <v>0</v>
          </cell>
          <cell r="E1169">
            <v>0</v>
          </cell>
        </row>
        <row r="1170">
          <cell r="C1170">
            <v>0</v>
          </cell>
          <cell r="E1170">
            <v>0</v>
          </cell>
        </row>
        <row r="1171">
          <cell r="C1171">
            <v>0</v>
          </cell>
          <cell r="E1171">
            <v>0</v>
          </cell>
        </row>
        <row r="1172">
          <cell r="C1172">
            <v>0</v>
          </cell>
          <cell r="E1172">
            <v>0</v>
          </cell>
        </row>
        <row r="1173">
          <cell r="C1173">
            <v>0</v>
          </cell>
          <cell r="E1173">
            <v>0</v>
          </cell>
        </row>
        <row r="1174">
          <cell r="C1174">
            <v>0</v>
          </cell>
          <cell r="E1174">
            <v>0</v>
          </cell>
        </row>
        <row r="1175">
          <cell r="C1175">
            <v>0</v>
          </cell>
          <cell r="E1175">
            <v>0</v>
          </cell>
        </row>
        <row r="1176">
          <cell r="C1176">
            <v>0</v>
          </cell>
          <cell r="E1176">
            <v>0</v>
          </cell>
        </row>
        <row r="1177">
          <cell r="C1177">
            <v>0</v>
          </cell>
          <cell r="E1177">
            <v>0</v>
          </cell>
        </row>
        <row r="1178">
          <cell r="C1178">
            <v>0</v>
          </cell>
          <cell r="E1178">
            <v>0</v>
          </cell>
        </row>
        <row r="1179">
          <cell r="C1179">
            <v>0</v>
          </cell>
          <cell r="E1179">
            <v>0</v>
          </cell>
        </row>
        <row r="1180">
          <cell r="C1180">
            <v>0</v>
          </cell>
          <cell r="E1180">
            <v>0</v>
          </cell>
        </row>
        <row r="1181">
          <cell r="C1181">
            <v>0</v>
          </cell>
          <cell r="E1181">
            <v>0</v>
          </cell>
        </row>
        <row r="1182">
          <cell r="C1182">
            <v>0</v>
          </cell>
          <cell r="E1182">
            <v>0</v>
          </cell>
        </row>
        <row r="1183">
          <cell r="C1183">
            <v>0</v>
          </cell>
          <cell r="E1183">
            <v>0</v>
          </cell>
        </row>
        <row r="1184">
          <cell r="C1184">
            <v>0</v>
          </cell>
          <cell r="E1184">
            <v>0</v>
          </cell>
        </row>
        <row r="1185">
          <cell r="C1185">
            <v>0</v>
          </cell>
          <cell r="E1185">
            <v>0</v>
          </cell>
        </row>
        <row r="1186">
          <cell r="C1186">
            <v>0</v>
          </cell>
          <cell r="E1186">
            <v>0</v>
          </cell>
        </row>
        <row r="1187">
          <cell r="C1187">
            <v>0</v>
          </cell>
          <cell r="E1187">
            <v>0</v>
          </cell>
        </row>
        <row r="1188">
          <cell r="C1188">
            <v>0</v>
          </cell>
          <cell r="E1188">
            <v>0</v>
          </cell>
        </row>
        <row r="1189">
          <cell r="C1189">
            <v>0</v>
          </cell>
          <cell r="E1189">
            <v>0</v>
          </cell>
        </row>
        <row r="1190">
          <cell r="C1190">
            <v>0</v>
          </cell>
          <cell r="E1190">
            <v>0</v>
          </cell>
        </row>
        <row r="1191">
          <cell r="C1191">
            <v>0</v>
          </cell>
          <cell r="E1191">
            <v>0</v>
          </cell>
        </row>
        <row r="1192">
          <cell r="C1192">
            <v>0</v>
          </cell>
          <cell r="E1192">
            <v>0</v>
          </cell>
        </row>
        <row r="1193">
          <cell r="C1193">
            <v>0</v>
          </cell>
          <cell r="E1193">
            <v>0</v>
          </cell>
        </row>
        <row r="1194">
          <cell r="C1194">
            <v>0</v>
          </cell>
          <cell r="E1194">
            <v>0</v>
          </cell>
        </row>
        <row r="1195">
          <cell r="C1195">
            <v>0</v>
          </cell>
          <cell r="E1195">
            <v>0</v>
          </cell>
        </row>
        <row r="1196">
          <cell r="C1196">
            <v>0</v>
          </cell>
          <cell r="E1196">
            <v>0</v>
          </cell>
        </row>
        <row r="1197">
          <cell r="C1197">
            <v>0</v>
          </cell>
          <cell r="E1197">
            <v>0</v>
          </cell>
        </row>
        <row r="1198">
          <cell r="C1198">
            <v>0</v>
          </cell>
          <cell r="E1198">
            <v>0</v>
          </cell>
        </row>
        <row r="1199">
          <cell r="C1199">
            <v>0</v>
          </cell>
          <cell r="E1199">
            <v>0</v>
          </cell>
        </row>
        <row r="1200">
          <cell r="C1200">
            <v>0</v>
          </cell>
          <cell r="E1200">
            <v>0</v>
          </cell>
        </row>
        <row r="1201">
          <cell r="C1201">
            <v>0</v>
          </cell>
          <cell r="E1201">
            <v>0</v>
          </cell>
        </row>
        <row r="1202">
          <cell r="C1202">
            <v>0</v>
          </cell>
          <cell r="E1202">
            <v>0</v>
          </cell>
        </row>
        <row r="1203">
          <cell r="C1203">
            <v>0</v>
          </cell>
          <cell r="E1203">
            <v>0</v>
          </cell>
        </row>
        <row r="1204">
          <cell r="C1204">
            <v>0</v>
          </cell>
          <cell r="E1204">
            <v>0</v>
          </cell>
        </row>
        <row r="1205">
          <cell r="C1205">
            <v>0</v>
          </cell>
          <cell r="E1205">
            <v>0</v>
          </cell>
        </row>
        <row r="1206">
          <cell r="C1206">
            <v>0</v>
          </cell>
          <cell r="E1206">
            <v>0</v>
          </cell>
        </row>
        <row r="1207">
          <cell r="C1207">
            <v>0</v>
          </cell>
          <cell r="E1207">
            <v>0</v>
          </cell>
        </row>
        <row r="1208">
          <cell r="C1208">
            <v>0</v>
          </cell>
          <cell r="E1208">
            <v>0</v>
          </cell>
        </row>
        <row r="1209">
          <cell r="C1209">
            <v>0</v>
          </cell>
          <cell r="E1209">
            <v>0</v>
          </cell>
        </row>
        <row r="1210">
          <cell r="C1210">
            <v>0</v>
          </cell>
          <cell r="E1210">
            <v>0</v>
          </cell>
        </row>
        <row r="1211">
          <cell r="C1211">
            <v>0</v>
          </cell>
          <cell r="E1211">
            <v>0</v>
          </cell>
        </row>
        <row r="1212">
          <cell r="C1212">
            <v>0</v>
          </cell>
          <cell r="E1212">
            <v>0</v>
          </cell>
        </row>
        <row r="1213">
          <cell r="C1213">
            <v>0</v>
          </cell>
          <cell r="E1213">
            <v>0</v>
          </cell>
        </row>
        <row r="1214">
          <cell r="C1214">
            <v>0</v>
          </cell>
          <cell r="E1214">
            <v>0</v>
          </cell>
        </row>
        <row r="1215">
          <cell r="C1215">
            <v>0</v>
          </cell>
          <cell r="E1215">
            <v>0</v>
          </cell>
        </row>
        <row r="1216">
          <cell r="C1216">
            <v>0</v>
          </cell>
          <cell r="E1216">
            <v>0</v>
          </cell>
        </row>
        <row r="1217">
          <cell r="C1217">
            <v>0</v>
          </cell>
          <cell r="E1217">
            <v>0</v>
          </cell>
        </row>
        <row r="1218">
          <cell r="C1218">
            <v>0</v>
          </cell>
          <cell r="E1218">
            <v>0</v>
          </cell>
        </row>
        <row r="1219">
          <cell r="C1219">
            <v>0</v>
          </cell>
          <cell r="E1219">
            <v>0</v>
          </cell>
        </row>
        <row r="1220">
          <cell r="C1220">
            <v>0</v>
          </cell>
          <cell r="E1220">
            <v>0</v>
          </cell>
        </row>
        <row r="1221">
          <cell r="C1221">
            <v>0</v>
          </cell>
          <cell r="E1221">
            <v>0</v>
          </cell>
        </row>
        <row r="1222">
          <cell r="C1222">
            <v>0</v>
          </cell>
          <cell r="E1222">
            <v>0</v>
          </cell>
        </row>
        <row r="1223">
          <cell r="C1223">
            <v>0</v>
          </cell>
          <cell r="E1223">
            <v>0</v>
          </cell>
        </row>
        <row r="1224">
          <cell r="C1224">
            <v>0</v>
          </cell>
          <cell r="E1224">
            <v>0</v>
          </cell>
        </row>
        <row r="1225">
          <cell r="C1225">
            <v>0</v>
          </cell>
          <cell r="E1225">
            <v>0</v>
          </cell>
        </row>
        <row r="1226">
          <cell r="C1226">
            <v>0</v>
          </cell>
          <cell r="E1226">
            <v>0</v>
          </cell>
        </row>
        <row r="1227">
          <cell r="C1227">
            <v>0</v>
          </cell>
          <cell r="E1227">
            <v>0</v>
          </cell>
        </row>
        <row r="1228">
          <cell r="C1228">
            <v>0</v>
          </cell>
          <cell r="E1228">
            <v>0</v>
          </cell>
        </row>
        <row r="1229">
          <cell r="C1229">
            <v>0</v>
          </cell>
          <cell r="E1229">
            <v>0</v>
          </cell>
        </row>
        <row r="1230">
          <cell r="C1230">
            <v>0</v>
          </cell>
          <cell r="E1230">
            <v>0</v>
          </cell>
        </row>
        <row r="1231">
          <cell r="C1231">
            <v>0</v>
          </cell>
          <cell r="E1231">
            <v>0</v>
          </cell>
        </row>
        <row r="1232">
          <cell r="C1232">
            <v>0</v>
          </cell>
          <cell r="E1232">
            <v>0</v>
          </cell>
        </row>
        <row r="1233">
          <cell r="C1233">
            <v>0</v>
          </cell>
          <cell r="E1233">
            <v>0</v>
          </cell>
        </row>
        <row r="1234">
          <cell r="C1234">
            <v>0</v>
          </cell>
          <cell r="E1234">
            <v>0</v>
          </cell>
        </row>
        <row r="1235">
          <cell r="C1235">
            <v>0</v>
          </cell>
          <cell r="E1235">
            <v>0</v>
          </cell>
        </row>
        <row r="1236">
          <cell r="C1236">
            <v>0</v>
          </cell>
          <cell r="E1236">
            <v>0</v>
          </cell>
        </row>
        <row r="1237">
          <cell r="C1237">
            <v>0</v>
          </cell>
          <cell r="E1237">
            <v>0</v>
          </cell>
        </row>
        <row r="1238">
          <cell r="C1238">
            <v>0</v>
          </cell>
          <cell r="E1238">
            <v>0</v>
          </cell>
        </row>
        <row r="1239">
          <cell r="C1239">
            <v>0</v>
          </cell>
          <cell r="E1239">
            <v>0</v>
          </cell>
        </row>
        <row r="1240">
          <cell r="C1240">
            <v>0</v>
          </cell>
          <cell r="E1240">
            <v>0</v>
          </cell>
        </row>
        <row r="1241">
          <cell r="C1241">
            <v>0</v>
          </cell>
          <cell r="E1241">
            <v>0</v>
          </cell>
        </row>
        <row r="1242">
          <cell r="C1242">
            <v>0</v>
          </cell>
          <cell r="E1242">
            <v>0</v>
          </cell>
        </row>
        <row r="1243">
          <cell r="C1243">
            <v>0</v>
          </cell>
          <cell r="E1243">
            <v>0</v>
          </cell>
        </row>
        <row r="1244">
          <cell r="C1244">
            <v>0</v>
          </cell>
          <cell r="E1244">
            <v>0</v>
          </cell>
        </row>
        <row r="1245">
          <cell r="C1245">
            <v>0</v>
          </cell>
          <cell r="E1245">
            <v>0</v>
          </cell>
        </row>
        <row r="1246">
          <cell r="C1246">
            <v>0</v>
          </cell>
          <cell r="E1246">
            <v>0</v>
          </cell>
        </row>
        <row r="1247">
          <cell r="C1247">
            <v>0</v>
          </cell>
          <cell r="E1247">
            <v>0</v>
          </cell>
        </row>
        <row r="1248">
          <cell r="C1248">
            <v>0</v>
          </cell>
          <cell r="E1248">
            <v>0</v>
          </cell>
        </row>
        <row r="1249">
          <cell r="C1249">
            <v>0</v>
          </cell>
          <cell r="E1249">
            <v>0</v>
          </cell>
        </row>
        <row r="1250">
          <cell r="C1250">
            <v>0</v>
          </cell>
          <cell r="E1250">
            <v>0</v>
          </cell>
        </row>
        <row r="1251">
          <cell r="C1251">
            <v>0</v>
          </cell>
          <cell r="E1251">
            <v>0</v>
          </cell>
        </row>
        <row r="1252">
          <cell r="C1252">
            <v>0</v>
          </cell>
          <cell r="E1252">
            <v>0</v>
          </cell>
        </row>
        <row r="1253">
          <cell r="C1253">
            <v>0</v>
          </cell>
          <cell r="E1253">
            <v>0</v>
          </cell>
        </row>
        <row r="1254">
          <cell r="C1254">
            <v>0</v>
          </cell>
          <cell r="E1254">
            <v>0</v>
          </cell>
        </row>
        <row r="1255">
          <cell r="C1255">
            <v>0</v>
          </cell>
          <cell r="E1255">
            <v>0</v>
          </cell>
        </row>
        <row r="1256">
          <cell r="C1256">
            <v>0</v>
          </cell>
          <cell r="E1256">
            <v>0</v>
          </cell>
        </row>
        <row r="1257">
          <cell r="C1257">
            <v>0</v>
          </cell>
          <cell r="E1257">
            <v>0</v>
          </cell>
        </row>
        <row r="1258">
          <cell r="C1258">
            <v>0</v>
          </cell>
          <cell r="E1258">
            <v>0</v>
          </cell>
        </row>
        <row r="1259">
          <cell r="C1259">
            <v>0</v>
          </cell>
          <cell r="E1259">
            <v>0</v>
          </cell>
        </row>
        <row r="1260">
          <cell r="C1260">
            <v>0</v>
          </cell>
          <cell r="E1260">
            <v>0</v>
          </cell>
        </row>
        <row r="1261">
          <cell r="C1261">
            <v>0</v>
          </cell>
          <cell r="E1261">
            <v>0</v>
          </cell>
        </row>
        <row r="1262">
          <cell r="C1262">
            <v>0</v>
          </cell>
          <cell r="E1262">
            <v>0</v>
          </cell>
        </row>
        <row r="1263">
          <cell r="C1263">
            <v>0</v>
          </cell>
          <cell r="E1263">
            <v>0</v>
          </cell>
        </row>
        <row r="1264">
          <cell r="C1264">
            <v>0</v>
          </cell>
          <cell r="E1264">
            <v>0</v>
          </cell>
        </row>
        <row r="1265">
          <cell r="C1265">
            <v>0</v>
          </cell>
          <cell r="E1265">
            <v>0</v>
          </cell>
        </row>
        <row r="1266">
          <cell r="C1266">
            <v>0</v>
          </cell>
          <cell r="E1266">
            <v>0</v>
          </cell>
        </row>
        <row r="1267">
          <cell r="C1267">
            <v>0</v>
          </cell>
          <cell r="E1267">
            <v>0</v>
          </cell>
        </row>
        <row r="1268">
          <cell r="C1268">
            <v>0</v>
          </cell>
          <cell r="E1268">
            <v>0</v>
          </cell>
        </row>
        <row r="1269">
          <cell r="C1269">
            <v>0</v>
          </cell>
          <cell r="E1269">
            <v>0</v>
          </cell>
        </row>
        <row r="1270">
          <cell r="C1270">
            <v>0</v>
          </cell>
          <cell r="E1270">
            <v>0</v>
          </cell>
        </row>
        <row r="1271">
          <cell r="C1271">
            <v>0</v>
          </cell>
          <cell r="E1271">
            <v>0</v>
          </cell>
        </row>
        <row r="1272">
          <cell r="C1272">
            <v>0</v>
          </cell>
          <cell r="E1272">
            <v>0</v>
          </cell>
        </row>
        <row r="1273">
          <cell r="C1273">
            <v>0</v>
          </cell>
          <cell r="E1273">
            <v>0</v>
          </cell>
        </row>
        <row r="1274">
          <cell r="C1274">
            <v>0</v>
          </cell>
          <cell r="E1274">
            <v>0</v>
          </cell>
        </row>
        <row r="1275">
          <cell r="C1275">
            <v>0</v>
          </cell>
          <cell r="E1275">
            <v>0</v>
          </cell>
        </row>
        <row r="1276">
          <cell r="C1276">
            <v>0</v>
          </cell>
          <cell r="E1276">
            <v>0</v>
          </cell>
        </row>
        <row r="1277">
          <cell r="C1277">
            <v>0</v>
          </cell>
          <cell r="E1277">
            <v>0</v>
          </cell>
        </row>
        <row r="1278">
          <cell r="C1278">
            <v>0</v>
          </cell>
          <cell r="E1278">
            <v>0</v>
          </cell>
        </row>
        <row r="1279">
          <cell r="C1279">
            <v>0</v>
          </cell>
          <cell r="E1279">
            <v>0</v>
          </cell>
        </row>
        <row r="1280">
          <cell r="C1280">
            <v>0</v>
          </cell>
          <cell r="E1280">
            <v>0</v>
          </cell>
        </row>
        <row r="1281">
          <cell r="C1281">
            <v>0</v>
          </cell>
          <cell r="E1281">
            <v>0</v>
          </cell>
        </row>
        <row r="1282">
          <cell r="C1282">
            <v>0</v>
          </cell>
          <cell r="E1282">
            <v>0</v>
          </cell>
        </row>
        <row r="1283">
          <cell r="C1283">
            <v>0</v>
          </cell>
          <cell r="E1283">
            <v>0</v>
          </cell>
        </row>
        <row r="1284">
          <cell r="C1284">
            <v>0</v>
          </cell>
          <cell r="E1284">
            <v>0</v>
          </cell>
        </row>
        <row r="1285">
          <cell r="C1285">
            <v>0</v>
          </cell>
          <cell r="E1285">
            <v>0</v>
          </cell>
        </row>
        <row r="1286">
          <cell r="C1286">
            <v>0</v>
          </cell>
          <cell r="E1286">
            <v>0</v>
          </cell>
        </row>
        <row r="1287">
          <cell r="C1287">
            <v>0</v>
          </cell>
          <cell r="E1287">
            <v>0</v>
          </cell>
        </row>
        <row r="1288">
          <cell r="C1288">
            <v>0</v>
          </cell>
          <cell r="E1288">
            <v>0</v>
          </cell>
        </row>
        <row r="1289">
          <cell r="C1289">
            <v>0</v>
          </cell>
          <cell r="E1289">
            <v>0</v>
          </cell>
        </row>
        <row r="1290">
          <cell r="C1290">
            <v>0</v>
          </cell>
          <cell r="E1290">
            <v>0</v>
          </cell>
        </row>
        <row r="1291">
          <cell r="C1291">
            <v>0</v>
          </cell>
          <cell r="E1291">
            <v>0</v>
          </cell>
        </row>
        <row r="1292">
          <cell r="C1292">
            <v>0</v>
          </cell>
          <cell r="E1292">
            <v>0</v>
          </cell>
        </row>
        <row r="1293">
          <cell r="C1293">
            <v>0</v>
          </cell>
          <cell r="E1293">
            <v>0</v>
          </cell>
        </row>
        <row r="1294">
          <cell r="C1294">
            <v>0</v>
          </cell>
          <cell r="E1294">
            <v>0</v>
          </cell>
        </row>
        <row r="1295">
          <cell r="C1295">
            <v>0</v>
          </cell>
          <cell r="E1295">
            <v>0</v>
          </cell>
        </row>
        <row r="1296">
          <cell r="C1296">
            <v>0</v>
          </cell>
          <cell r="E1296">
            <v>0</v>
          </cell>
        </row>
        <row r="1297">
          <cell r="C1297">
            <v>0</v>
          </cell>
          <cell r="E1297">
            <v>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0103</v>
          </cell>
          <cell r="B2">
            <v>1750000</v>
          </cell>
          <cell r="D2">
            <v>25000</v>
          </cell>
          <cell r="E2">
            <v>92</v>
          </cell>
        </row>
        <row r="3">
          <cell r="A3" t="str">
            <v>0105</v>
          </cell>
          <cell r="B3">
            <v>474000</v>
          </cell>
          <cell r="D3">
            <v>17200</v>
          </cell>
          <cell r="E3">
            <v>166</v>
          </cell>
        </row>
        <row r="4">
          <cell r="A4" t="str">
            <v>0206</v>
          </cell>
          <cell r="B4">
            <v>233150</v>
          </cell>
          <cell r="D4">
            <v>9250</v>
          </cell>
          <cell r="E4">
            <v>213</v>
          </cell>
        </row>
        <row r="5">
          <cell r="A5" t="str">
            <v>0207</v>
          </cell>
          <cell r="B5">
            <v>15974988</v>
          </cell>
          <cell r="D5">
            <v>378456</v>
          </cell>
          <cell r="E5">
            <v>24</v>
          </cell>
        </row>
        <row r="6">
          <cell r="A6" t="str">
            <v>0301</v>
          </cell>
          <cell r="B6">
            <v>1400500</v>
          </cell>
          <cell r="D6">
            <v>2527</v>
          </cell>
          <cell r="E6">
            <v>105</v>
          </cell>
        </row>
        <row r="7">
          <cell r="A7" t="str">
            <v>0302</v>
          </cell>
          <cell r="B7">
            <v>5706656.6500000004</v>
          </cell>
          <cell r="D7">
            <v>43088.23</v>
          </cell>
          <cell r="E7">
            <v>49</v>
          </cell>
        </row>
        <row r="8">
          <cell r="A8" t="str">
            <v>0303</v>
          </cell>
          <cell r="B8">
            <v>5330200</v>
          </cell>
          <cell r="D8">
            <v>159600</v>
          </cell>
          <cell r="E8">
            <v>51</v>
          </cell>
        </row>
        <row r="9">
          <cell r="A9" t="str">
            <v>0306</v>
          </cell>
          <cell r="B9">
            <v>120000</v>
          </cell>
          <cell r="D9">
            <v>1200</v>
          </cell>
          <cell r="E9">
            <v>250</v>
          </cell>
        </row>
        <row r="10">
          <cell r="A10" t="str">
            <v>0307</v>
          </cell>
          <cell r="B10">
            <v>400374.8</v>
          </cell>
          <cell r="D10">
            <v>4560.6000000000004</v>
          </cell>
          <cell r="E10">
            <v>178</v>
          </cell>
        </row>
        <row r="11">
          <cell r="A11" t="str">
            <v>0401</v>
          </cell>
          <cell r="B11">
            <v>34355080.840000004</v>
          </cell>
          <cell r="D11">
            <v>741528.23</v>
          </cell>
          <cell r="E11">
            <v>12</v>
          </cell>
        </row>
        <row r="12">
          <cell r="A12" t="str">
            <v>0402</v>
          </cell>
          <cell r="B12">
            <v>11764626.699999999</v>
          </cell>
          <cell r="D12">
            <v>194443.2</v>
          </cell>
          <cell r="E12">
            <v>28</v>
          </cell>
        </row>
        <row r="13">
          <cell r="A13" t="str">
            <v>0403</v>
          </cell>
          <cell r="B13">
            <v>6910901.96</v>
          </cell>
          <cell r="D13">
            <v>161500.79999999999</v>
          </cell>
          <cell r="E13">
            <v>44</v>
          </cell>
        </row>
        <row r="14">
          <cell r="A14" t="str">
            <v>0404</v>
          </cell>
          <cell r="B14">
            <v>4200510</v>
          </cell>
          <cell r="D14">
            <v>86100.4</v>
          </cell>
          <cell r="E14">
            <v>60</v>
          </cell>
        </row>
        <row r="15">
          <cell r="A15" t="str">
            <v>0409</v>
          </cell>
          <cell r="B15">
            <v>1978</v>
          </cell>
          <cell r="D15">
            <v>4.62</v>
          </cell>
          <cell r="E15">
            <v>384</v>
          </cell>
        </row>
        <row r="16">
          <cell r="A16" t="str">
            <v>0410</v>
          </cell>
          <cell r="B16">
            <v>423500</v>
          </cell>
          <cell r="D16">
            <v>2420</v>
          </cell>
          <cell r="E16">
            <v>174</v>
          </cell>
        </row>
        <row r="17">
          <cell r="A17" t="str">
            <v>0504</v>
          </cell>
          <cell r="B17">
            <v>30240</v>
          </cell>
          <cell r="D17">
            <v>504</v>
          </cell>
          <cell r="E17">
            <v>313</v>
          </cell>
        </row>
        <row r="18">
          <cell r="A18" t="str">
            <v>0703</v>
          </cell>
          <cell r="B18">
            <v>136495</v>
          </cell>
          <cell r="D18">
            <v>852.3</v>
          </cell>
          <cell r="E18">
            <v>243</v>
          </cell>
        </row>
        <row r="19">
          <cell r="A19" t="str">
            <v>0712</v>
          </cell>
          <cell r="B19">
            <v>307760</v>
          </cell>
          <cell r="D19">
            <v>10748.004999999999</v>
          </cell>
          <cell r="E19">
            <v>191</v>
          </cell>
        </row>
        <row r="20">
          <cell r="A20" t="str">
            <v>0713</v>
          </cell>
          <cell r="B20">
            <v>143412.5</v>
          </cell>
          <cell r="D20">
            <v>770</v>
          </cell>
          <cell r="E20">
            <v>239</v>
          </cell>
        </row>
        <row r="21">
          <cell r="A21" t="str">
            <v>0714</v>
          </cell>
          <cell r="B21">
            <v>2100000</v>
          </cell>
          <cell r="D21">
            <v>420000</v>
          </cell>
          <cell r="E21">
            <v>88</v>
          </cell>
        </row>
        <row r="22">
          <cell r="A22" t="str">
            <v>0801</v>
          </cell>
          <cell r="B22">
            <v>192700</v>
          </cell>
          <cell r="D22">
            <v>38250</v>
          </cell>
          <cell r="E22">
            <v>224</v>
          </cell>
        </row>
        <row r="23">
          <cell r="A23" t="str">
            <v>0805</v>
          </cell>
          <cell r="B23">
            <v>8260</v>
          </cell>
          <cell r="D23">
            <v>480</v>
          </cell>
          <cell r="E23">
            <v>365</v>
          </cell>
        </row>
        <row r="24">
          <cell r="A24" t="str">
            <v>0902</v>
          </cell>
          <cell r="B24">
            <v>7325044.8700000001</v>
          </cell>
          <cell r="D24">
            <v>46262.2</v>
          </cell>
          <cell r="E24">
            <v>43</v>
          </cell>
        </row>
        <row r="25">
          <cell r="A25" t="str">
            <v>1006</v>
          </cell>
          <cell r="B25">
            <v>969874.96</v>
          </cell>
          <cell r="D25">
            <v>101500</v>
          </cell>
          <cell r="E25">
            <v>120</v>
          </cell>
        </row>
        <row r="26">
          <cell r="A26" t="str">
            <v>1101</v>
          </cell>
          <cell r="B26">
            <v>3939370</v>
          </cell>
          <cell r="D26">
            <v>135488.38</v>
          </cell>
          <cell r="E26">
            <v>63</v>
          </cell>
        </row>
        <row r="27">
          <cell r="A27" t="str">
            <v>1102</v>
          </cell>
          <cell r="B27">
            <v>9030977.8499999996</v>
          </cell>
          <cell r="D27">
            <v>252774.8</v>
          </cell>
          <cell r="E27">
            <v>37</v>
          </cell>
        </row>
        <row r="28">
          <cell r="A28" t="str">
            <v>1103</v>
          </cell>
          <cell r="B28">
            <v>899320.25</v>
          </cell>
          <cell r="D28">
            <v>30032.5</v>
          </cell>
          <cell r="E28">
            <v>126</v>
          </cell>
        </row>
        <row r="29">
          <cell r="A29" t="str">
            <v>1108</v>
          </cell>
          <cell r="B29">
            <v>616380</v>
          </cell>
          <cell r="D29">
            <v>35352</v>
          </cell>
          <cell r="E29">
            <v>149</v>
          </cell>
        </row>
        <row r="30">
          <cell r="A30" t="str">
            <v>1201</v>
          </cell>
          <cell r="B30">
            <v>188400</v>
          </cell>
          <cell r="D30">
            <v>13654.96</v>
          </cell>
          <cell r="E30">
            <v>225</v>
          </cell>
        </row>
        <row r="31">
          <cell r="A31" t="str">
            <v>1202</v>
          </cell>
          <cell r="B31">
            <v>37500</v>
          </cell>
          <cell r="D31">
            <v>4150</v>
          </cell>
          <cell r="E31">
            <v>306</v>
          </cell>
        </row>
        <row r="32">
          <cell r="A32" t="str">
            <v>1212</v>
          </cell>
          <cell r="B32">
            <v>13000</v>
          </cell>
          <cell r="D32">
            <v>100</v>
          </cell>
          <cell r="E32">
            <v>351</v>
          </cell>
        </row>
        <row r="33">
          <cell r="A33" t="str">
            <v>1302</v>
          </cell>
          <cell r="B33">
            <v>11371.39</v>
          </cell>
          <cell r="D33">
            <v>72.36</v>
          </cell>
          <cell r="E33">
            <v>355</v>
          </cell>
        </row>
        <row r="34">
          <cell r="A34" t="str">
            <v>1404</v>
          </cell>
          <cell r="B34">
            <v>235850</v>
          </cell>
          <cell r="D34">
            <v>22701</v>
          </cell>
          <cell r="E34">
            <v>212</v>
          </cell>
        </row>
        <row r="35">
          <cell r="A35" t="str">
            <v>1507</v>
          </cell>
          <cell r="B35">
            <v>1069200</v>
          </cell>
          <cell r="D35">
            <v>19300</v>
          </cell>
          <cell r="E35">
            <v>116</v>
          </cell>
        </row>
        <row r="36">
          <cell r="A36" t="str">
            <v>1511</v>
          </cell>
          <cell r="B36">
            <v>808520</v>
          </cell>
          <cell r="D36">
            <v>16049.28</v>
          </cell>
          <cell r="E36">
            <v>132</v>
          </cell>
        </row>
        <row r="37">
          <cell r="A37" t="str">
            <v>1516</v>
          </cell>
          <cell r="B37">
            <v>4496993.83</v>
          </cell>
          <cell r="D37">
            <v>94195.8</v>
          </cell>
          <cell r="E37">
            <v>58</v>
          </cell>
        </row>
        <row r="38">
          <cell r="A38" t="str">
            <v>1517</v>
          </cell>
          <cell r="B38">
            <v>3061008</v>
          </cell>
          <cell r="D38">
            <v>62137</v>
          </cell>
          <cell r="E38">
            <v>69</v>
          </cell>
        </row>
        <row r="39">
          <cell r="A39" t="str">
            <v>1518</v>
          </cell>
          <cell r="B39">
            <v>1554725</v>
          </cell>
          <cell r="D39">
            <v>26376</v>
          </cell>
          <cell r="E39">
            <v>97</v>
          </cell>
        </row>
        <row r="40">
          <cell r="A40" t="str">
            <v>1601</v>
          </cell>
          <cell r="B40">
            <v>41107190</v>
          </cell>
          <cell r="D40">
            <v>654735</v>
          </cell>
          <cell r="E40">
            <v>8</v>
          </cell>
        </row>
        <row r="41">
          <cell r="A41" t="str">
            <v>1602</v>
          </cell>
          <cell r="B41">
            <v>6378295.5</v>
          </cell>
          <cell r="D41">
            <v>133496.26999999999</v>
          </cell>
          <cell r="E41">
            <v>45</v>
          </cell>
        </row>
        <row r="42">
          <cell r="A42" t="str">
            <v>1604</v>
          </cell>
          <cell r="B42">
            <v>58241275.060000002</v>
          </cell>
          <cell r="D42">
            <v>540923.14</v>
          </cell>
          <cell r="E42">
            <v>5</v>
          </cell>
        </row>
        <row r="43">
          <cell r="A43" t="str">
            <v>1605</v>
          </cell>
          <cell r="B43">
            <v>293604.5</v>
          </cell>
          <cell r="D43">
            <v>836.30000000000007</v>
          </cell>
          <cell r="E43">
            <v>197</v>
          </cell>
        </row>
        <row r="44">
          <cell r="A44" t="str">
            <v>1701</v>
          </cell>
          <cell r="B44">
            <v>9793301.4700000007</v>
          </cell>
          <cell r="D44">
            <v>584000</v>
          </cell>
          <cell r="E44">
            <v>35</v>
          </cell>
        </row>
        <row r="45">
          <cell r="A45" t="str">
            <v>1702</v>
          </cell>
          <cell r="B45">
            <v>1701142</v>
          </cell>
          <cell r="D45">
            <v>28016</v>
          </cell>
          <cell r="E45">
            <v>93</v>
          </cell>
        </row>
        <row r="46">
          <cell r="A46" t="str">
            <v>1704</v>
          </cell>
          <cell r="B46">
            <v>5916510.3700000001</v>
          </cell>
          <cell r="D46">
            <v>74506.320000000007</v>
          </cell>
          <cell r="E46">
            <v>48</v>
          </cell>
        </row>
        <row r="47">
          <cell r="A47" t="str">
            <v>1805</v>
          </cell>
          <cell r="B47">
            <v>3425460.13</v>
          </cell>
          <cell r="D47">
            <v>8157.9</v>
          </cell>
          <cell r="E47">
            <v>68</v>
          </cell>
        </row>
        <row r="48">
          <cell r="A48" t="str">
            <v>1806</v>
          </cell>
          <cell r="B48">
            <v>6010773.1499999994</v>
          </cell>
          <cell r="D48">
            <v>25402.667999999998</v>
          </cell>
          <cell r="E48">
            <v>47</v>
          </cell>
        </row>
        <row r="49">
          <cell r="A49" t="str">
            <v>1901</v>
          </cell>
          <cell r="B49">
            <v>18959535.100000001</v>
          </cell>
          <cell r="D49">
            <v>94943.072</v>
          </cell>
          <cell r="E49">
            <v>22</v>
          </cell>
        </row>
        <row r="50">
          <cell r="A50" t="str">
            <v>1902</v>
          </cell>
          <cell r="B50">
            <v>30024977.039999999</v>
          </cell>
          <cell r="D50">
            <v>338336.3</v>
          </cell>
          <cell r="E50">
            <v>13</v>
          </cell>
        </row>
        <row r="51">
          <cell r="A51" t="str">
            <v>1903</v>
          </cell>
          <cell r="B51">
            <v>247082</v>
          </cell>
          <cell r="D51">
            <v>4800</v>
          </cell>
          <cell r="E51">
            <v>210</v>
          </cell>
        </row>
        <row r="52">
          <cell r="A52" t="str">
            <v>1904</v>
          </cell>
          <cell r="B52">
            <v>1750910.15</v>
          </cell>
          <cell r="D52">
            <v>10683.992</v>
          </cell>
          <cell r="E52">
            <v>91</v>
          </cell>
        </row>
        <row r="53">
          <cell r="A53" t="str">
            <v>1905</v>
          </cell>
          <cell r="B53">
            <v>27859625.369999997</v>
          </cell>
          <cell r="D53">
            <v>260821.03600000002</v>
          </cell>
          <cell r="E53">
            <v>16</v>
          </cell>
        </row>
        <row r="54">
          <cell r="A54" t="str">
            <v>2001</v>
          </cell>
          <cell r="B54">
            <v>15857.5</v>
          </cell>
          <cell r="D54">
            <v>468</v>
          </cell>
          <cell r="E54">
            <v>344</v>
          </cell>
        </row>
        <row r="55">
          <cell r="A55" t="str">
            <v>2004</v>
          </cell>
          <cell r="B55">
            <v>28037.5</v>
          </cell>
          <cell r="D55">
            <v>243</v>
          </cell>
          <cell r="E55">
            <v>319</v>
          </cell>
        </row>
        <row r="56">
          <cell r="A56" t="str">
            <v>2005</v>
          </cell>
          <cell r="B56">
            <v>7801356.3399999999</v>
          </cell>
          <cell r="D56">
            <v>46647.703000000001</v>
          </cell>
          <cell r="E56">
            <v>40</v>
          </cell>
        </row>
        <row r="57">
          <cell r="A57" t="str">
            <v>2007</v>
          </cell>
          <cell r="B57">
            <v>2179002.9099999997</v>
          </cell>
          <cell r="D57">
            <v>65467.383000000002</v>
          </cell>
          <cell r="E57">
            <v>86</v>
          </cell>
        </row>
        <row r="58">
          <cell r="A58" t="str">
            <v>2008</v>
          </cell>
          <cell r="B58">
            <v>436388.5</v>
          </cell>
          <cell r="D58">
            <v>16065.119999999999</v>
          </cell>
          <cell r="E58">
            <v>172</v>
          </cell>
        </row>
        <row r="59">
          <cell r="A59" t="str">
            <v>2009</v>
          </cell>
          <cell r="B59">
            <v>16460589.65</v>
          </cell>
          <cell r="D59">
            <v>310214.96000000002</v>
          </cell>
          <cell r="E59">
            <v>23</v>
          </cell>
        </row>
        <row r="60">
          <cell r="A60" t="str">
            <v>2101</v>
          </cell>
          <cell r="B60">
            <v>51104509.519999996</v>
          </cell>
          <cell r="D60">
            <v>277082.09600000002</v>
          </cell>
          <cell r="E60">
            <v>7</v>
          </cell>
        </row>
        <row r="61">
          <cell r="A61" t="str">
            <v>2102</v>
          </cell>
          <cell r="B61">
            <v>458967</v>
          </cell>
          <cell r="D61">
            <v>5550</v>
          </cell>
          <cell r="E61">
            <v>170</v>
          </cell>
        </row>
        <row r="62">
          <cell r="A62" t="str">
            <v>2103</v>
          </cell>
          <cell r="B62">
            <v>39396866.400000006</v>
          </cell>
          <cell r="D62">
            <v>673630.29299999995</v>
          </cell>
          <cell r="E62">
            <v>10</v>
          </cell>
        </row>
        <row r="63">
          <cell r="A63" t="str">
            <v>2104</v>
          </cell>
          <cell r="B63">
            <v>533426.5</v>
          </cell>
          <cell r="D63">
            <v>6389.64</v>
          </cell>
          <cell r="E63">
            <v>158</v>
          </cell>
        </row>
        <row r="64">
          <cell r="A64" t="str">
            <v>2105</v>
          </cell>
          <cell r="B64">
            <v>2372666.7400000002</v>
          </cell>
          <cell r="D64">
            <v>27982.242999999999</v>
          </cell>
          <cell r="E64">
            <v>80</v>
          </cell>
        </row>
        <row r="65">
          <cell r="A65" t="str">
            <v>2106</v>
          </cell>
          <cell r="B65">
            <v>94738905.730000004</v>
          </cell>
          <cell r="D65">
            <v>1694823.5130000003</v>
          </cell>
          <cell r="E65">
            <v>2</v>
          </cell>
        </row>
        <row r="66">
          <cell r="A66" t="str">
            <v>2201</v>
          </cell>
          <cell r="B66">
            <v>1596225.04</v>
          </cell>
          <cell r="D66">
            <v>75717</v>
          </cell>
          <cell r="E66">
            <v>96</v>
          </cell>
        </row>
        <row r="67">
          <cell r="A67" t="str">
            <v>2202</v>
          </cell>
          <cell r="B67">
            <v>88688050.969999999</v>
          </cell>
          <cell r="D67">
            <v>3278116.4800000004</v>
          </cell>
          <cell r="E67">
            <v>3</v>
          </cell>
        </row>
        <row r="68">
          <cell r="A68" t="str">
            <v>2203</v>
          </cell>
          <cell r="B68">
            <v>752828</v>
          </cell>
          <cell r="D68">
            <v>9151.6200000000008</v>
          </cell>
          <cell r="E68">
            <v>135</v>
          </cell>
        </row>
        <row r="69">
          <cell r="A69" t="str">
            <v>2204</v>
          </cell>
          <cell r="B69">
            <v>180960</v>
          </cell>
          <cell r="D69">
            <v>2695.68</v>
          </cell>
          <cell r="E69">
            <v>229</v>
          </cell>
        </row>
        <row r="70">
          <cell r="A70" t="str">
            <v>2208</v>
          </cell>
          <cell r="B70">
            <v>750935</v>
          </cell>
          <cell r="D70">
            <v>3852.35</v>
          </cell>
          <cell r="E70">
            <v>136</v>
          </cell>
        </row>
        <row r="71">
          <cell r="A71" t="str">
            <v>2209</v>
          </cell>
          <cell r="B71">
            <v>278322.77</v>
          </cell>
          <cell r="D71">
            <v>12884.6</v>
          </cell>
          <cell r="E71">
            <v>201</v>
          </cell>
        </row>
        <row r="72">
          <cell r="A72" t="str">
            <v>2309</v>
          </cell>
          <cell r="B72">
            <v>39687221.849999994</v>
          </cell>
          <cell r="D72">
            <v>1648284.4</v>
          </cell>
          <cell r="E72">
            <v>9</v>
          </cell>
        </row>
        <row r="73">
          <cell r="A73" t="str">
            <v>2501</v>
          </cell>
          <cell r="B73">
            <v>459586.5</v>
          </cell>
          <cell r="D73">
            <v>50711.718000000001</v>
          </cell>
          <cell r="E73">
            <v>169</v>
          </cell>
        </row>
        <row r="74">
          <cell r="A74" t="str">
            <v>2504</v>
          </cell>
          <cell r="B74">
            <v>50316.86</v>
          </cell>
          <cell r="D74">
            <v>16.605</v>
          </cell>
          <cell r="E74">
            <v>295</v>
          </cell>
        </row>
        <row r="75">
          <cell r="A75" t="str">
            <v>2517</v>
          </cell>
          <cell r="B75">
            <v>12955.25</v>
          </cell>
          <cell r="D75">
            <v>4540</v>
          </cell>
          <cell r="E75">
            <v>352</v>
          </cell>
        </row>
        <row r="76">
          <cell r="A76" t="str">
            <v>2518</v>
          </cell>
          <cell r="B76">
            <v>1061819.58</v>
          </cell>
          <cell r="D76">
            <v>164960</v>
          </cell>
          <cell r="E76">
            <v>117</v>
          </cell>
        </row>
        <row r="77">
          <cell r="A77" t="str">
            <v>2520</v>
          </cell>
          <cell r="B77">
            <v>365048.73</v>
          </cell>
          <cell r="D77">
            <v>43404</v>
          </cell>
          <cell r="E77">
            <v>183</v>
          </cell>
        </row>
        <row r="78">
          <cell r="A78" t="str">
            <v>2522</v>
          </cell>
          <cell r="B78">
            <v>72000</v>
          </cell>
          <cell r="D78">
            <v>60000</v>
          </cell>
          <cell r="E78">
            <v>276</v>
          </cell>
        </row>
        <row r="79">
          <cell r="A79" t="str">
            <v>2523</v>
          </cell>
          <cell r="B79">
            <v>763892</v>
          </cell>
          <cell r="D79">
            <v>218320</v>
          </cell>
          <cell r="E79">
            <v>134</v>
          </cell>
        </row>
        <row r="80">
          <cell r="A80" t="str">
            <v>2524</v>
          </cell>
          <cell r="B80">
            <v>5220</v>
          </cell>
          <cell r="D80">
            <v>63</v>
          </cell>
          <cell r="E80">
            <v>372</v>
          </cell>
        </row>
        <row r="81">
          <cell r="A81" t="str">
            <v>2710</v>
          </cell>
          <cell r="B81">
            <v>330201879.94999993</v>
          </cell>
          <cell r="D81">
            <v>13833660.970000001</v>
          </cell>
          <cell r="E81">
            <v>1</v>
          </cell>
        </row>
        <row r="82">
          <cell r="A82" t="str">
            <v>2711</v>
          </cell>
          <cell r="B82">
            <v>4528880.6900000004</v>
          </cell>
          <cell r="D82">
            <v>225760</v>
          </cell>
          <cell r="E82">
            <v>57</v>
          </cell>
        </row>
        <row r="83">
          <cell r="A83" t="str">
            <v>2713</v>
          </cell>
          <cell r="B83">
            <v>2023879.28</v>
          </cell>
          <cell r="D83">
            <v>116470</v>
          </cell>
          <cell r="E83">
            <v>90</v>
          </cell>
        </row>
        <row r="84">
          <cell r="A84" t="str">
            <v>2716</v>
          </cell>
          <cell r="B84">
            <v>421615.86</v>
          </cell>
          <cell r="D84">
            <v>2</v>
          </cell>
          <cell r="E84">
            <v>175</v>
          </cell>
        </row>
        <row r="85">
          <cell r="A85" t="str">
            <v>2804</v>
          </cell>
          <cell r="B85">
            <v>305349.09999999998</v>
          </cell>
          <cell r="D85">
            <v>32000</v>
          </cell>
          <cell r="E85">
            <v>193</v>
          </cell>
        </row>
        <row r="86">
          <cell r="A86" t="str">
            <v>2807</v>
          </cell>
          <cell r="B86">
            <v>17600</v>
          </cell>
          <cell r="D86">
            <v>1340</v>
          </cell>
          <cell r="E86">
            <v>342</v>
          </cell>
        </row>
        <row r="87">
          <cell r="A87" t="str">
            <v>2811</v>
          </cell>
          <cell r="B87">
            <v>1607832.01</v>
          </cell>
          <cell r="D87">
            <v>143570</v>
          </cell>
          <cell r="E87">
            <v>95</v>
          </cell>
        </row>
        <row r="88">
          <cell r="A88" t="str">
            <v>2820</v>
          </cell>
          <cell r="B88">
            <v>23910</v>
          </cell>
          <cell r="D88">
            <v>1250</v>
          </cell>
          <cell r="E88">
            <v>331</v>
          </cell>
        </row>
        <row r="89">
          <cell r="A89" t="str">
            <v>2833</v>
          </cell>
          <cell r="B89">
            <v>196733</v>
          </cell>
          <cell r="D89">
            <v>5580</v>
          </cell>
          <cell r="E89">
            <v>222</v>
          </cell>
        </row>
        <row r="90">
          <cell r="A90" t="str">
            <v>2840</v>
          </cell>
          <cell r="B90">
            <v>92287.87</v>
          </cell>
          <cell r="D90">
            <v>3000</v>
          </cell>
          <cell r="E90">
            <v>263</v>
          </cell>
        </row>
        <row r="91">
          <cell r="A91" t="str">
            <v>2847</v>
          </cell>
          <cell r="B91">
            <v>222493.04</v>
          </cell>
          <cell r="D91">
            <v>4400</v>
          </cell>
          <cell r="E91">
            <v>216</v>
          </cell>
        </row>
        <row r="92">
          <cell r="A92" t="str">
            <v>2903</v>
          </cell>
          <cell r="B92">
            <v>30947.5</v>
          </cell>
          <cell r="D92">
            <v>250</v>
          </cell>
          <cell r="E92">
            <v>312</v>
          </cell>
        </row>
        <row r="93">
          <cell r="A93" t="str">
            <v>2918</v>
          </cell>
          <cell r="B93">
            <v>135000</v>
          </cell>
          <cell r="D93">
            <v>2520</v>
          </cell>
          <cell r="E93">
            <v>244</v>
          </cell>
        </row>
        <row r="94">
          <cell r="A94" t="str">
            <v>2922</v>
          </cell>
          <cell r="B94">
            <v>28035756.420000002</v>
          </cell>
          <cell r="D94">
            <v>318451.27600000001</v>
          </cell>
          <cell r="E94">
            <v>15</v>
          </cell>
        </row>
        <row r="95">
          <cell r="A95" t="str">
            <v>2936</v>
          </cell>
          <cell r="B95">
            <v>89433</v>
          </cell>
          <cell r="D95">
            <v>146</v>
          </cell>
          <cell r="E95">
            <v>266</v>
          </cell>
        </row>
        <row r="96">
          <cell r="A96" t="str">
            <v>3004</v>
          </cell>
          <cell r="B96">
            <v>4181190.66</v>
          </cell>
          <cell r="D96">
            <v>32772.6</v>
          </cell>
          <cell r="E96">
            <v>61</v>
          </cell>
        </row>
        <row r="97">
          <cell r="A97" t="str">
            <v>3005</v>
          </cell>
          <cell r="B97">
            <v>61841.64</v>
          </cell>
          <cell r="D97">
            <v>358.4</v>
          </cell>
          <cell r="E97">
            <v>286</v>
          </cell>
        </row>
        <row r="98">
          <cell r="A98" t="str">
            <v>3101</v>
          </cell>
          <cell r="B98">
            <v>3738210.8</v>
          </cell>
          <cell r="D98">
            <v>1668700</v>
          </cell>
          <cell r="E98">
            <v>66</v>
          </cell>
        </row>
        <row r="99">
          <cell r="A99" t="str">
            <v>3102</v>
          </cell>
          <cell r="B99">
            <v>37967467.960000001</v>
          </cell>
          <cell r="D99">
            <v>1781000</v>
          </cell>
          <cell r="E99">
            <v>11</v>
          </cell>
        </row>
        <row r="100">
          <cell r="A100" t="str">
            <v>3104</v>
          </cell>
          <cell r="B100">
            <v>743187.9</v>
          </cell>
          <cell r="D100">
            <v>52000</v>
          </cell>
          <cell r="E100">
            <v>137</v>
          </cell>
        </row>
        <row r="101">
          <cell r="A101" t="str">
            <v>3105</v>
          </cell>
          <cell r="B101">
            <v>20594350.830000002</v>
          </cell>
          <cell r="D101">
            <v>1192400</v>
          </cell>
          <cell r="E101">
            <v>19</v>
          </cell>
        </row>
        <row r="102">
          <cell r="A102" t="str">
            <v>3201</v>
          </cell>
          <cell r="B102">
            <v>7728</v>
          </cell>
          <cell r="D102">
            <v>51</v>
          </cell>
          <cell r="E102">
            <v>367</v>
          </cell>
        </row>
        <row r="103">
          <cell r="A103" t="str">
            <v>3204</v>
          </cell>
          <cell r="B103">
            <v>1132904.8999999999</v>
          </cell>
          <cell r="D103">
            <v>6838.1399999999994</v>
          </cell>
          <cell r="E103">
            <v>114</v>
          </cell>
        </row>
        <row r="104">
          <cell r="A104" t="str">
            <v>3207</v>
          </cell>
          <cell r="B104">
            <v>226710.8</v>
          </cell>
          <cell r="D104">
            <v>588.6</v>
          </cell>
          <cell r="E104">
            <v>214</v>
          </cell>
        </row>
        <row r="105">
          <cell r="A105" t="str">
            <v>3208</v>
          </cell>
          <cell r="B105">
            <v>1465510.48</v>
          </cell>
          <cell r="D105">
            <v>16758.04</v>
          </cell>
          <cell r="E105">
            <v>101</v>
          </cell>
        </row>
        <row r="106">
          <cell r="A106" t="str">
            <v>3209</v>
          </cell>
          <cell r="B106">
            <v>1515166.36</v>
          </cell>
          <cell r="D106">
            <v>56385.949000000008</v>
          </cell>
          <cell r="E106">
            <v>98</v>
          </cell>
        </row>
        <row r="107">
          <cell r="A107" t="str">
            <v>3210</v>
          </cell>
          <cell r="B107">
            <v>426639.28</v>
          </cell>
          <cell r="D107">
            <v>3452.36</v>
          </cell>
          <cell r="E107">
            <v>173</v>
          </cell>
        </row>
        <row r="108">
          <cell r="A108" t="str">
            <v>3212</v>
          </cell>
          <cell r="B108">
            <v>710832.92</v>
          </cell>
          <cell r="D108">
            <v>20323.669999999998</v>
          </cell>
          <cell r="E108">
            <v>143</v>
          </cell>
        </row>
        <row r="109">
          <cell r="A109" t="str">
            <v>3213</v>
          </cell>
          <cell r="B109">
            <v>317472</v>
          </cell>
          <cell r="D109">
            <v>3043.92</v>
          </cell>
          <cell r="E109">
            <v>190</v>
          </cell>
        </row>
        <row r="110">
          <cell r="A110" t="str">
            <v>3214</v>
          </cell>
          <cell r="B110">
            <v>474609.13</v>
          </cell>
          <cell r="D110">
            <v>9818.1</v>
          </cell>
          <cell r="E110">
            <v>165</v>
          </cell>
        </row>
        <row r="111">
          <cell r="A111" t="str">
            <v>3215</v>
          </cell>
          <cell r="B111">
            <v>271464</v>
          </cell>
          <cell r="D111">
            <v>204.95</v>
          </cell>
          <cell r="E111">
            <v>203</v>
          </cell>
        </row>
        <row r="112">
          <cell r="A112" t="str">
            <v>3301</v>
          </cell>
          <cell r="B112">
            <v>366310</v>
          </cell>
          <cell r="D112">
            <v>248.85000000000002</v>
          </cell>
          <cell r="E112">
            <v>181</v>
          </cell>
        </row>
        <row r="113">
          <cell r="A113" t="str">
            <v>3302</v>
          </cell>
          <cell r="B113">
            <v>1409265.06</v>
          </cell>
          <cell r="D113">
            <v>1713</v>
          </cell>
          <cell r="E113">
            <v>104</v>
          </cell>
        </row>
        <row r="114">
          <cell r="A114" t="str">
            <v>3303</v>
          </cell>
          <cell r="B114">
            <v>74324.66</v>
          </cell>
          <cell r="D114">
            <v>127.44</v>
          </cell>
          <cell r="E114">
            <v>274</v>
          </cell>
        </row>
        <row r="115">
          <cell r="A115" t="str">
            <v>3304</v>
          </cell>
          <cell r="B115">
            <v>19459080.57</v>
          </cell>
          <cell r="D115">
            <v>156994.65500000003</v>
          </cell>
          <cell r="E115">
            <v>21</v>
          </cell>
        </row>
        <row r="116">
          <cell r="A116" t="str">
            <v>3305</v>
          </cell>
          <cell r="B116">
            <v>7490110.2000000002</v>
          </cell>
          <cell r="D116">
            <v>88688.642000000007</v>
          </cell>
          <cell r="E116">
            <v>42</v>
          </cell>
        </row>
        <row r="117">
          <cell r="A117" t="str">
            <v>3306</v>
          </cell>
          <cell r="B117">
            <v>4039323.9699999997</v>
          </cell>
          <cell r="D117">
            <v>22505.279999999999</v>
          </cell>
          <cell r="E117">
            <v>62</v>
          </cell>
        </row>
        <row r="118">
          <cell r="A118" t="str">
            <v>3307</v>
          </cell>
          <cell r="B118">
            <v>2590994.4900000002</v>
          </cell>
          <cell r="D118">
            <v>13542.498000000001</v>
          </cell>
          <cell r="E118">
            <v>77</v>
          </cell>
        </row>
        <row r="119">
          <cell r="A119" t="str">
            <v>3401</v>
          </cell>
          <cell r="B119">
            <v>11617819.91</v>
          </cell>
          <cell r="D119">
            <v>133119.576</v>
          </cell>
          <cell r="E119">
            <v>29</v>
          </cell>
        </row>
        <row r="120">
          <cell r="A120" t="str">
            <v>3402</v>
          </cell>
          <cell r="B120">
            <v>20593609.120000001</v>
          </cell>
          <cell r="D120">
            <v>625715.772</v>
          </cell>
          <cell r="E120">
            <v>20</v>
          </cell>
        </row>
        <row r="121">
          <cell r="A121" t="str">
            <v>3403</v>
          </cell>
          <cell r="B121">
            <v>532400</v>
          </cell>
          <cell r="D121">
            <v>5169.8</v>
          </cell>
          <cell r="E121">
            <v>159</v>
          </cell>
        </row>
        <row r="122">
          <cell r="A122" t="str">
            <v>3405</v>
          </cell>
          <cell r="B122">
            <v>3386.94</v>
          </cell>
          <cell r="D122">
            <v>122.4</v>
          </cell>
          <cell r="E122">
            <v>380</v>
          </cell>
        </row>
        <row r="123">
          <cell r="A123" t="str">
            <v>3502</v>
          </cell>
          <cell r="B123">
            <v>53308.19</v>
          </cell>
          <cell r="D123">
            <v>302.2</v>
          </cell>
          <cell r="E123">
            <v>290</v>
          </cell>
        </row>
        <row r="124">
          <cell r="A124" t="str">
            <v>3504</v>
          </cell>
          <cell r="B124">
            <v>276750</v>
          </cell>
          <cell r="D124">
            <v>17375</v>
          </cell>
          <cell r="E124">
            <v>202</v>
          </cell>
        </row>
        <row r="125">
          <cell r="A125" t="str">
            <v>3505</v>
          </cell>
          <cell r="B125">
            <v>553141.6</v>
          </cell>
          <cell r="D125">
            <v>2682.6</v>
          </cell>
          <cell r="E125">
            <v>155</v>
          </cell>
        </row>
        <row r="126">
          <cell r="A126" t="str">
            <v>3506</v>
          </cell>
          <cell r="B126">
            <v>824676.55</v>
          </cell>
          <cell r="D126">
            <v>7750.0199999999995</v>
          </cell>
          <cell r="E126">
            <v>130</v>
          </cell>
        </row>
        <row r="127">
          <cell r="A127" t="str">
            <v>3606</v>
          </cell>
          <cell r="B127">
            <v>4184.7</v>
          </cell>
          <cell r="D127">
            <v>3</v>
          </cell>
          <cell r="E127">
            <v>378</v>
          </cell>
        </row>
        <row r="128">
          <cell r="A128" t="str">
            <v>3802</v>
          </cell>
          <cell r="B128">
            <v>132000</v>
          </cell>
          <cell r="D128">
            <v>30000</v>
          </cell>
          <cell r="E128">
            <v>247</v>
          </cell>
        </row>
        <row r="129">
          <cell r="A129" t="str">
            <v>3806</v>
          </cell>
          <cell r="B129">
            <v>63457.5</v>
          </cell>
          <cell r="D129">
            <v>1500</v>
          </cell>
          <cell r="E129">
            <v>285</v>
          </cell>
        </row>
        <row r="130">
          <cell r="A130" t="str">
            <v>3807</v>
          </cell>
          <cell r="B130">
            <v>39713.440000000002</v>
          </cell>
          <cell r="D130">
            <v>226.5</v>
          </cell>
          <cell r="E130">
            <v>304</v>
          </cell>
        </row>
        <row r="131">
          <cell r="A131" t="str">
            <v>3808</v>
          </cell>
          <cell r="B131">
            <v>18633</v>
          </cell>
          <cell r="D131">
            <v>24</v>
          </cell>
          <cell r="E131">
            <v>339</v>
          </cell>
        </row>
        <row r="132">
          <cell r="A132" t="str">
            <v>3809</v>
          </cell>
          <cell r="B132">
            <v>4259058.46</v>
          </cell>
          <cell r="D132">
            <v>72850.031999999992</v>
          </cell>
          <cell r="E132">
            <v>59</v>
          </cell>
        </row>
        <row r="133">
          <cell r="A133" t="str">
            <v>3811</v>
          </cell>
          <cell r="B133">
            <v>64189.34</v>
          </cell>
          <cell r="D133">
            <v>783.28</v>
          </cell>
          <cell r="E133">
            <v>284</v>
          </cell>
        </row>
        <row r="134">
          <cell r="A134" t="str">
            <v>3814</v>
          </cell>
          <cell r="B134">
            <v>631081.55000000005</v>
          </cell>
          <cell r="D134">
            <v>9514.08</v>
          </cell>
          <cell r="E134">
            <v>148</v>
          </cell>
        </row>
        <row r="135">
          <cell r="A135" t="str">
            <v>3816</v>
          </cell>
          <cell r="B135">
            <v>26800</v>
          </cell>
          <cell r="D135">
            <v>3200</v>
          </cell>
          <cell r="E135">
            <v>323</v>
          </cell>
        </row>
        <row r="136">
          <cell r="A136" t="str">
            <v>3819</v>
          </cell>
          <cell r="B136">
            <v>295994.90000000002</v>
          </cell>
          <cell r="D136">
            <v>2058.3000000000002</v>
          </cell>
          <cell r="E136">
            <v>196</v>
          </cell>
        </row>
        <row r="137">
          <cell r="A137" t="str">
            <v>3824</v>
          </cell>
          <cell r="B137">
            <v>1484791.92</v>
          </cell>
          <cell r="D137">
            <v>258253</v>
          </cell>
          <cell r="E137">
            <v>100</v>
          </cell>
        </row>
        <row r="138">
          <cell r="A138" t="str">
            <v>3901</v>
          </cell>
          <cell r="B138">
            <v>4538049.5199999996</v>
          </cell>
          <cell r="D138">
            <v>110000</v>
          </cell>
          <cell r="E138">
            <v>56</v>
          </cell>
        </row>
        <row r="139">
          <cell r="A139" t="str">
            <v>3903</v>
          </cell>
          <cell r="B139">
            <v>2355000</v>
          </cell>
          <cell r="D139">
            <v>60000</v>
          </cell>
          <cell r="E139">
            <v>82</v>
          </cell>
        </row>
        <row r="140">
          <cell r="A140" t="str">
            <v>3904</v>
          </cell>
          <cell r="B140">
            <v>22070.21</v>
          </cell>
          <cell r="D140">
            <v>15.3</v>
          </cell>
          <cell r="E140">
            <v>334</v>
          </cell>
        </row>
        <row r="141">
          <cell r="A141" t="str">
            <v>3906</v>
          </cell>
          <cell r="B141">
            <v>39540</v>
          </cell>
          <cell r="D141">
            <v>374.8</v>
          </cell>
          <cell r="E141">
            <v>305</v>
          </cell>
        </row>
        <row r="142">
          <cell r="A142" t="str">
            <v>3907</v>
          </cell>
          <cell r="B142">
            <v>12000</v>
          </cell>
          <cell r="D142">
            <v>300</v>
          </cell>
          <cell r="E142">
            <v>354</v>
          </cell>
        </row>
        <row r="143">
          <cell r="A143" t="str">
            <v>3909</v>
          </cell>
          <cell r="B143">
            <v>33166</v>
          </cell>
          <cell r="D143">
            <v>126</v>
          </cell>
          <cell r="E143">
            <v>310</v>
          </cell>
        </row>
        <row r="144">
          <cell r="A144" t="str">
            <v>3910</v>
          </cell>
          <cell r="B144">
            <v>143439.44</v>
          </cell>
          <cell r="D144">
            <v>301.68</v>
          </cell>
          <cell r="E144">
            <v>238</v>
          </cell>
        </row>
        <row r="145">
          <cell r="A145" t="str">
            <v>3913</v>
          </cell>
          <cell r="B145">
            <v>52655.3</v>
          </cell>
          <cell r="D145">
            <v>1668.6</v>
          </cell>
          <cell r="E145">
            <v>291</v>
          </cell>
        </row>
        <row r="146">
          <cell r="A146" t="str">
            <v>3914</v>
          </cell>
          <cell r="B146">
            <v>531400</v>
          </cell>
          <cell r="D146">
            <v>6060</v>
          </cell>
          <cell r="E146">
            <v>160</v>
          </cell>
        </row>
        <row r="147">
          <cell r="A147" t="str">
            <v>3916</v>
          </cell>
          <cell r="B147">
            <v>14750</v>
          </cell>
          <cell r="D147">
            <v>20</v>
          </cell>
          <cell r="E147">
            <v>348</v>
          </cell>
        </row>
        <row r="148">
          <cell r="A148" t="str">
            <v>3917</v>
          </cell>
          <cell r="B148">
            <v>4566413.18</v>
          </cell>
          <cell r="D148">
            <v>68482.307000000001</v>
          </cell>
          <cell r="E148">
            <v>55</v>
          </cell>
        </row>
        <row r="149">
          <cell r="A149" t="str">
            <v>3918</v>
          </cell>
          <cell r="B149">
            <v>89349.75</v>
          </cell>
          <cell r="D149">
            <v>1711</v>
          </cell>
          <cell r="E149">
            <v>267</v>
          </cell>
        </row>
        <row r="150">
          <cell r="A150" t="str">
            <v>3919</v>
          </cell>
          <cell r="B150">
            <v>3471613.44</v>
          </cell>
          <cell r="D150">
            <v>12014.601000000001</v>
          </cell>
          <cell r="E150">
            <v>67</v>
          </cell>
        </row>
        <row r="151">
          <cell r="A151" t="str">
            <v>3920</v>
          </cell>
          <cell r="B151">
            <v>2659365.3899999997</v>
          </cell>
          <cell r="D151">
            <v>42975</v>
          </cell>
          <cell r="E151">
            <v>76</v>
          </cell>
        </row>
        <row r="152">
          <cell r="A152" t="str">
            <v>3921</v>
          </cell>
          <cell r="B152">
            <v>1021362.53</v>
          </cell>
          <cell r="D152">
            <v>42303.3</v>
          </cell>
          <cell r="E152">
            <v>119</v>
          </cell>
        </row>
        <row r="153">
          <cell r="A153" t="str">
            <v>3922</v>
          </cell>
          <cell r="B153">
            <v>156310</v>
          </cell>
          <cell r="D153">
            <v>1426.6499999999999</v>
          </cell>
          <cell r="E153">
            <v>235</v>
          </cell>
        </row>
        <row r="154">
          <cell r="A154" t="str">
            <v>3923</v>
          </cell>
          <cell r="B154">
            <v>53659473.239999995</v>
          </cell>
          <cell r="D154">
            <v>930782.21499999997</v>
          </cell>
          <cell r="E154">
            <v>6</v>
          </cell>
        </row>
        <row r="155">
          <cell r="A155" t="str">
            <v>3924</v>
          </cell>
          <cell r="B155">
            <v>10209252.539999999</v>
          </cell>
          <cell r="D155">
            <v>151858.73199999999</v>
          </cell>
          <cell r="E155">
            <v>34</v>
          </cell>
        </row>
        <row r="156">
          <cell r="A156" t="str">
            <v>3925</v>
          </cell>
          <cell r="B156">
            <v>1246553.3599999999</v>
          </cell>
          <cell r="D156">
            <v>8441.75</v>
          </cell>
          <cell r="E156">
            <v>109</v>
          </cell>
        </row>
        <row r="157">
          <cell r="A157" t="str">
            <v>3926</v>
          </cell>
          <cell r="B157">
            <v>1134715.3600000001</v>
          </cell>
          <cell r="D157">
            <v>3235.05</v>
          </cell>
          <cell r="E157">
            <v>113</v>
          </cell>
        </row>
        <row r="158">
          <cell r="A158" t="str">
            <v>4006</v>
          </cell>
          <cell r="B158">
            <v>26.32</v>
          </cell>
          <cell r="D158">
            <v>0.02</v>
          </cell>
          <cell r="E158">
            <v>397</v>
          </cell>
        </row>
        <row r="159">
          <cell r="A159" t="str">
            <v>4008</v>
          </cell>
          <cell r="B159">
            <v>1060618.56</v>
          </cell>
          <cell r="D159">
            <v>43687.360000000001</v>
          </cell>
          <cell r="E159">
            <v>118</v>
          </cell>
        </row>
        <row r="160">
          <cell r="A160" t="str">
            <v>4009</v>
          </cell>
          <cell r="B160">
            <v>66237.23</v>
          </cell>
          <cell r="D160">
            <v>1443.4079999999999</v>
          </cell>
          <cell r="E160">
            <v>281</v>
          </cell>
        </row>
        <row r="161">
          <cell r="A161" t="str">
            <v>4010</v>
          </cell>
          <cell r="B161">
            <v>402921.61</v>
          </cell>
          <cell r="D161">
            <v>544.904</v>
          </cell>
          <cell r="E161">
            <v>177</v>
          </cell>
        </row>
        <row r="162">
          <cell r="A162" t="str">
            <v>4011</v>
          </cell>
          <cell r="B162">
            <v>5607855.3499999996</v>
          </cell>
          <cell r="D162">
            <v>39285.800000000003</v>
          </cell>
          <cell r="E162">
            <v>50</v>
          </cell>
        </row>
        <row r="163">
          <cell r="A163" t="str">
            <v>4012</v>
          </cell>
          <cell r="B163">
            <v>271300</v>
          </cell>
          <cell r="D163">
            <v>19143</v>
          </cell>
          <cell r="E163">
            <v>204</v>
          </cell>
        </row>
        <row r="164">
          <cell r="A164" t="str">
            <v>4013</v>
          </cell>
          <cell r="B164">
            <v>1069877.1099999999</v>
          </cell>
          <cell r="D164">
            <v>5796.24</v>
          </cell>
          <cell r="E164">
            <v>115</v>
          </cell>
        </row>
        <row r="165">
          <cell r="A165" t="str">
            <v>4016</v>
          </cell>
          <cell r="B165">
            <v>306287.59000000003</v>
          </cell>
          <cell r="D165">
            <v>1702.539</v>
          </cell>
          <cell r="E165">
            <v>192</v>
          </cell>
        </row>
        <row r="166">
          <cell r="A166" t="str">
            <v>4017</v>
          </cell>
          <cell r="B166">
            <v>564014.15</v>
          </cell>
          <cell r="D166">
            <v>1461.44</v>
          </cell>
          <cell r="E166">
            <v>154</v>
          </cell>
        </row>
        <row r="167">
          <cell r="A167" t="str">
            <v>4202</v>
          </cell>
          <cell r="B167">
            <v>333079.57</v>
          </cell>
          <cell r="D167">
            <v>34647.68</v>
          </cell>
          <cell r="E167">
            <v>186</v>
          </cell>
        </row>
        <row r="168">
          <cell r="A168" t="str">
            <v>4203</v>
          </cell>
          <cell r="B168">
            <v>677.04</v>
          </cell>
          <cell r="D168">
            <v>10.8</v>
          </cell>
          <cell r="E168">
            <v>393</v>
          </cell>
        </row>
        <row r="169">
          <cell r="A169" t="str">
            <v>4205</v>
          </cell>
          <cell r="B169">
            <v>78</v>
          </cell>
          <cell r="D169">
            <v>0.03</v>
          </cell>
          <cell r="E169">
            <v>396</v>
          </cell>
        </row>
        <row r="170">
          <cell r="A170" t="str">
            <v>4412</v>
          </cell>
          <cell r="B170">
            <v>362359.21</v>
          </cell>
          <cell r="D170">
            <v>16831.5</v>
          </cell>
          <cell r="E170">
            <v>184</v>
          </cell>
        </row>
        <row r="171">
          <cell r="A171" t="str">
            <v>4415</v>
          </cell>
          <cell r="B171">
            <v>4468.5</v>
          </cell>
          <cell r="D171">
            <v>135</v>
          </cell>
          <cell r="E171">
            <v>377</v>
          </cell>
        </row>
        <row r="172">
          <cell r="A172" t="str">
            <v>4421</v>
          </cell>
          <cell r="B172">
            <v>78916.240000000005</v>
          </cell>
          <cell r="D172">
            <v>3183.1350000000002</v>
          </cell>
          <cell r="E172">
            <v>273</v>
          </cell>
        </row>
        <row r="173">
          <cell r="A173" t="str">
            <v>4504</v>
          </cell>
          <cell r="B173">
            <v>19553.25</v>
          </cell>
          <cell r="D173">
            <v>155</v>
          </cell>
          <cell r="E173">
            <v>336</v>
          </cell>
        </row>
        <row r="174">
          <cell r="A174" t="str">
            <v>4601</v>
          </cell>
          <cell r="B174">
            <v>210000</v>
          </cell>
          <cell r="D174">
            <v>2030</v>
          </cell>
          <cell r="E174">
            <v>219</v>
          </cell>
        </row>
        <row r="175">
          <cell r="A175" t="str">
            <v>4801</v>
          </cell>
          <cell r="B175">
            <v>68860</v>
          </cell>
          <cell r="D175">
            <v>660</v>
          </cell>
          <cell r="E175">
            <v>279</v>
          </cell>
        </row>
        <row r="176">
          <cell r="A176" t="str">
            <v>4802</v>
          </cell>
          <cell r="B176">
            <v>1421051.0399999998</v>
          </cell>
          <cell r="D176">
            <v>32846.9</v>
          </cell>
          <cell r="E176">
            <v>103</v>
          </cell>
        </row>
        <row r="177">
          <cell r="A177" t="str">
            <v>4804</v>
          </cell>
          <cell r="B177">
            <v>516883.19</v>
          </cell>
          <cell r="D177">
            <v>8586.5</v>
          </cell>
          <cell r="E177">
            <v>162</v>
          </cell>
        </row>
        <row r="178">
          <cell r="A178" t="str">
            <v>4805</v>
          </cell>
          <cell r="B178">
            <v>22178668.149999999</v>
          </cell>
          <cell r="D178">
            <v>1416588</v>
          </cell>
          <cell r="E178">
            <v>18</v>
          </cell>
        </row>
        <row r="179">
          <cell r="A179" t="str">
            <v>4807</v>
          </cell>
          <cell r="B179">
            <v>210100</v>
          </cell>
          <cell r="D179">
            <v>14210</v>
          </cell>
          <cell r="E179">
            <v>218</v>
          </cell>
        </row>
        <row r="180">
          <cell r="A180" t="str">
            <v>4808</v>
          </cell>
          <cell r="B180">
            <v>26595</v>
          </cell>
          <cell r="D180">
            <v>360</v>
          </cell>
          <cell r="E180">
            <v>324</v>
          </cell>
        </row>
        <row r="181">
          <cell r="A181" t="str">
            <v>4810</v>
          </cell>
          <cell r="B181">
            <v>48568.84</v>
          </cell>
          <cell r="D181">
            <v>1343.5</v>
          </cell>
          <cell r="E181">
            <v>297</v>
          </cell>
        </row>
        <row r="182">
          <cell r="A182" t="str">
            <v>4816</v>
          </cell>
          <cell r="B182">
            <v>4750</v>
          </cell>
          <cell r="D182">
            <v>14</v>
          </cell>
          <cell r="E182">
            <v>375</v>
          </cell>
        </row>
        <row r="183">
          <cell r="A183" t="str">
            <v>4818</v>
          </cell>
          <cell r="B183">
            <v>1312500</v>
          </cell>
          <cell r="D183">
            <v>26788.32</v>
          </cell>
          <cell r="E183">
            <v>108</v>
          </cell>
        </row>
        <row r="184">
          <cell r="A184" t="str">
            <v>4819</v>
          </cell>
          <cell r="B184">
            <v>2443840.41</v>
          </cell>
          <cell r="D184">
            <v>45713.13</v>
          </cell>
          <cell r="E184">
            <v>78</v>
          </cell>
        </row>
        <row r="185">
          <cell r="A185" t="str">
            <v>4820</v>
          </cell>
          <cell r="B185">
            <v>48336</v>
          </cell>
          <cell r="D185">
            <v>543.20000000000005</v>
          </cell>
          <cell r="E185">
            <v>298</v>
          </cell>
        </row>
        <row r="186">
          <cell r="A186" t="str">
            <v>4821</v>
          </cell>
          <cell r="B186">
            <v>10203.799999999999</v>
          </cell>
          <cell r="D186">
            <v>87.68</v>
          </cell>
          <cell r="E186">
            <v>360</v>
          </cell>
        </row>
        <row r="187">
          <cell r="A187" t="str">
            <v>4823</v>
          </cell>
          <cell r="B187">
            <v>177885.44</v>
          </cell>
          <cell r="D187">
            <v>468.06299999999999</v>
          </cell>
          <cell r="E187">
            <v>230</v>
          </cell>
        </row>
        <row r="188">
          <cell r="A188" t="str">
            <v>4911</v>
          </cell>
          <cell r="B188">
            <v>1869</v>
          </cell>
          <cell r="D188">
            <v>12</v>
          </cell>
          <cell r="E188">
            <v>386</v>
          </cell>
        </row>
        <row r="189">
          <cell r="A189" t="str">
            <v>5201</v>
          </cell>
          <cell r="B189">
            <v>46680</v>
          </cell>
          <cell r="D189">
            <v>174.52</v>
          </cell>
          <cell r="E189">
            <v>299</v>
          </cell>
        </row>
        <row r="190">
          <cell r="A190" t="str">
            <v>5202</v>
          </cell>
          <cell r="B190">
            <v>120918.88</v>
          </cell>
          <cell r="D190">
            <v>2075.4</v>
          </cell>
          <cell r="E190">
            <v>249</v>
          </cell>
        </row>
        <row r="191">
          <cell r="A191" t="str">
            <v>5208</v>
          </cell>
          <cell r="B191">
            <v>847540</v>
          </cell>
          <cell r="D191">
            <v>2450</v>
          </cell>
          <cell r="E191">
            <v>127</v>
          </cell>
        </row>
        <row r="192">
          <cell r="A192" t="str">
            <v>5402</v>
          </cell>
          <cell r="B192">
            <v>108310.58</v>
          </cell>
          <cell r="D192">
            <v>301.20000000000005</v>
          </cell>
          <cell r="E192">
            <v>253</v>
          </cell>
        </row>
        <row r="193">
          <cell r="A193" t="str">
            <v>5407</v>
          </cell>
          <cell r="B193">
            <v>261800</v>
          </cell>
          <cell r="D193">
            <v>17850</v>
          </cell>
          <cell r="E193">
            <v>207</v>
          </cell>
        </row>
        <row r="194">
          <cell r="A194" t="str">
            <v>5513</v>
          </cell>
          <cell r="B194">
            <v>18000</v>
          </cell>
          <cell r="D194">
            <v>1884</v>
          </cell>
          <cell r="E194">
            <v>340</v>
          </cell>
        </row>
        <row r="195">
          <cell r="A195" t="str">
            <v>5607</v>
          </cell>
          <cell r="B195">
            <v>2945529.3</v>
          </cell>
          <cell r="D195">
            <v>25174.224000000002</v>
          </cell>
          <cell r="E195">
            <v>70</v>
          </cell>
        </row>
        <row r="196">
          <cell r="A196" t="str">
            <v>5608</v>
          </cell>
          <cell r="B196">
            <v>1699743.25</v>
          </cell>
          <cell r="D196">
            <v>7955.41</v>
          </cell>
          <cell r="E196">
            <v>94</v>
          </cell>
        </row>
        <row r="197">
          <cell r="A197" t="str">
            <v>5701</v>
          </cell>
          <cell r="B197">
            <v>970</v>
          </cell>
          <cell r="D197">
            <v>2</v>
          </cell>
          <cell r="E197">
            <v>390</v>
          </cell>
        </row>
        <row r="198">
          <cell r="A198" t="str">
            <v>5903</v>
          </cell>
          <cell r="B198">
            <v>293320</v>
          </cell>
          <cell r="D198">
            <v>1840</v>
          </cell>
          <cell r="E198">
            <v>198</v>
          </cell>
        </row>
        <row r="199">
          <cell r="A199" t="str">
            <v>6104</v>
          </cell>
          <cell r="B199">
            <v>50000</v>
          </cell>
          <cell r="D199">
            <v>2500</v>
          </cell>
          <cell r="E199">
            <v>296</v>
          </cell>
        </row>
        <row r="200">
          <cell r="A200" t="str">
            <v>6105</v>
          </cell>
          <cell r="B200">
            <v>46460</v>
          </cell>
          <cell r="D200">
            <v>563.53700000000003</v>
          </cell>
          <cell r="E200">
            <v>300</v>
          </cell>
        </row>
        <row r="201">
          <cell r="A201" t="str">
            <v>6109</v>
          </cell>
          <cell r="B201">
            <v>461012.75</v>
          </cell>
          <cell r="D201">
            <v>35533.184999999998</v>
          </cell>
          <cell r="E201">
            <v>168</v>
          </cell>
        </row>
        <row r="202">
          <cell r="A202" t="str">
            <v>6115</v>
          </cell>
          <cell r="B202">
            <v>41911.440000000002</v>
          </cell>
          <cell r="D202">
            <v>2493</v>
          </cell>
          <cell r="E202">
            <v>301</v>
          </cell>
        </row>
        <row r="203">
          <cell r="A203" t="str">
            <v>6116</v>
          </cell>
          <cell r="B203">
            <v>32550</v>
          </cell>
          <cell r="D203">
            <v>300</v>
          </cell>
          <cell r="E203">
            <v>311</v>
          </cell>
        </row>
        <row r="204">
          <cell r="A204" t="str">
            <v>6205</v>
          </cell>
          <cell r="B204">
            <v>23040</v>
          </cell>
          <cell r="D204">
            <v>37.567999999999998</v>
          </cell>
          <cell r="E204">
            <v>332</v>
          </cell>
        </row>
        <row r="205">
          <cell r="A205" t="str">
            <v>6206</v>
          </cell>
          <cell r="B205">
            <v>3500</v>
          </cell>
          <cell r="D205">
            <v>50</v>
          </cell>
          <cell r="E205">
            <v>379</v>
          </cell>
        </row>
        <row r="206">
          <cell r="A206" t="str">
            <v>6210</v>
          </cell>
          <cell r="B206">
            <v>13879.97</v>
          </cell>
          <cell r="D206">
            <v>20</v>
          </cell>
          <cell r="E206">
            <v>350</v>
          </cell>
        </row>
        <row r="207">
          <cell r="A207" t="str">
            <v>6213</v>
          </cell>
          <cell r="B207">
            <v>910000</v>
          </cell>
          <cell r="D207">
            <v>7490</v>
          </cell>
          <cell r="E207">
            <v>124</v>
          </cell>
        </row>
        <row r="208">
          <cell r="A208" t="str">
            <v>6301</v>
          </cell>
          <cell r="B208">
            <v>298020</v>
          </cell>
          <cell r="D208">
            <v>13601.634</v>
          </cell>
          <cell r="E208">
            <v>194</v>
          </cell>
        </row>
        <row r="209">
          <cell r="A209" t="str">
            <v>6302</v>
          </cell>
          <cell r="B209">
            <v>2742273.3600000003</v>
          </cell>
          <cell r="D209">
            <v>10026.232</v>
          </cell>
          <cell r="E209">
            <v>73</v>
          </cell>
        </row>
        <row r="210">
          <cell r="A210" t="str">
            <v>6304</v>
          </cell>
          <cell r="B210">
            <v>2701129</v>
          </cell>
          <cell r="D210">
            <v>23221.828000000001</v>
          </cell>
          <cell r="E210">
            <v>75</v>
          </cell>
        </row>
        <row r="211">
          <cell r="A211" t="str">
            <v>6306</v>
          </cell>
          <cell r="B211">
            <v>104814</v>
          </cell>
          <cell r="D211">
            <v>4058</v>
          </cell>
          <cell r="E211">
            <v>257</v>
          </cell>
        </row>
        <row r="212">
          <cell r="A212" t="str">
            <v>6307</v>
          </cell>
          <cell r="B212">
            <v>5439</v>
          </cell>
          <cell r="D212">
            <v>168</v>
          </cell>
          <cell r="E212">
            <v>371</v>
          </cell>
        </row>
        <row r="213">
          <cell r="A213" t="str">
            <v>6309</v>
          </cell>
          <cell r="B213">
            <v>11200</v>
          </cell>
          <cell r="D213">
            <v>3100</v>
          </cell>
          <cell r="E213">
            <v>356</v>
          </cell>
        </row>
        <row r="214">
          <cell r="A214" t="str">
            <v>6402</v>
          </cell>
          <cell r="B214">
            <v>1196204.5</v>
          </cell>
          <cell r="D214">
            <v>57386.084000000003</v>
          </cell>
          <cell r="E214">
            <v>111</v>
          </cell>
        </row>
        <row r="215">
          <cell r="A215" t="str">
            <v>6403</v>
          </cell>
          <cell r="B215">
            <v>79560</v>
          </cell>
          <cell r="D215">
            <v>400</v>
          </cell>
          <cell r="E215">
            <v>272</v>
          </cell>
        </row>
        <row r="216">
          <cell r="A216" t="str">
            <v>6404</v>
          </cell>
          <cell r="B216">
            <v>8400</v>
          </cell>
          <cell r="D216">
            <v>14.4</v>
          </cell>
          <cell r="E216">
            <v>364</v>
          </cell>
        </row>
        <row r="217">
          <cell r="A217" t="str">
            <v>6405</v>
          </cell>
          <cell r="B217">
            <v>18000</v>
          </cell>
          <cell r="D217">
            <v>2200</v>
          </cell>
          <cell r="E217">
            <v>340</v>
          </cell>
        </row>
        <row r="218">
          <cell r="A218" t="str">
            <v>6406</v>
          </cell>
          <cell r="B218">
            <v>730690</v>
          </cell>
          <cell r="D218">
            <v>3961.2999999999997</v>
          </cell>
          <cell r="E218">
            <v>139</v>
          </cell>
        </row>
        <row r="219">
          <cell r="A219" t="str">
            <v>6504</v>
          </cell>
          <cell r="B219">
            <v>0</v>
          </cell>
          <cell r="D219">
            <v>1750</v>
          </cell>
          <cell r="E219">
            <v>398</v>
          </cell>
        </row>
        <row r="220">
          <cell r="A220" t="str">
            <v>6505</v>
          </cell>
          <cell r="B220">
            <v>99073.64</v>
          </cell>
          <cell r="D220">
            <v>10.06</v>
          </cell>
          <cell r="E220">
            <v>260</v>
          </cell>
        </row>
        <row r="221">
          <cell r="A221" t="str">
            <v>6506</v>
          </cell>
          <cell r="B221">
            <v>3096</v>
          </cell>
          <cell r="D221">
            <v>12</v>
          </cell>
          <cell r="E221">
            <v>381</v>
          </cell>
        </row>
        <row r="222">
          <cell r="A222" t="str">
            <v>6601</v>
          </cell>
          <cell r="B222">
            <v>134755</v>
          </cell>
          <cell r="D222">
            <v>287.10599999999999</v>
          </cell>
          <cell r="E222">
            <v>245</v>
          </cell>
        </row>
        <row r="223">
          <cell r="A223" t="str">
            <v>6703</v>
          </cell>
          <cell r="B223">
            <v>147627.97</v>
          </cell>
          <cell r="D223">
            <v>28.14</v>
          </cell>
          <cell r="E223">
            <v>237</v>
          </cell>
        </row>
        <row r="224">
          <cell r="A224" t="str">
            <v>6802</v>
          </cell>
          <cell r="B224">
            <v>8600</v>
          </cell>
          <cell r="D224">
            <v>480</v>
          </cell>
          <cell r="E224">
            <v>362</v>
          </cell>
        </row>
        <row r="225">
          <cell r="A225" t="str">
            <v>6804</v>
          </cell>
          <cell r="B225">
            <v>289622.65999999997</v>
          </cell>
          <cell r="D225">
            <v>2287.6</v>
          </cell>
          <cell r="E225">
            <v>199</v>
          </cell>
        </row>
        <row r="226">
          <cell r="A226" t="str">
            <v>6805</v>
          </cell>
          <cell r="B226">
            <v>195083.78</v>
          </cell>
          <cell r="D226">
            <v>1213.07</v>
          </cell>
          <cell r="E226">
            <v>223</v>
          </cell>
        </row>
        <row r="227">
          <cell r="A227" t="str">
            <v>6808</v>
          </cell>
          <cell r="B227">
            <v>71205.119999999995</v>
          </cell>
          <cell r="D227">
            <v>7776</v>
          </cell>
          <cell r="E227">
            <v>277</v>
          </cell>
        </row>
        <row r="228">
          <cell r="A228" t="str">
            <v>6809</v>
          </cell>
          <cell r="B228">
            <v>2214223.5</v>
          </cell>
          <cell r="D228">
            <v>333197.40000000002</v>
          </cell>
          <cell r="E228">
            <v>84</v>
          </cell>
        </row>
        <row r="229">
          <cell r="A229" t="str">
            <v>6810</v>
          </cell>
          <cell r="B229">
            <v>5100677.0199999996</v>
          </cell>
          <cell r="D229">
            <v>1189839</v>
          </cell>
          <cell r="E229">
            <v>54</v>
          </cell>
        </row>
        <row r="230">
          <cell r="A230" t="str">
            <v>6811</v>
          </cell>
          <cell r="B230">
            <v>9035272.129999999</v>
          </cell>
          <cell r="D230">
            <v>1089117.69</v>
          </cell>
          <cell r="E230">
            <v>36</v>
          </cell>
        </row>
        <row r="231">
          <cell r="A231" t="str">
            <v>6812</v>
          </cell>
          <cell r="B231">
            <v>0</v>
          </cell>
          <cell r="D231">
            <v>4.75</v>
          </cell>
          <cell r="E231">
            <v>398</v>
          </cell>
        </row>
        <row r="232">
          <cell r="A232" t="str">
            <v>6813</v>
          </cell>
          <cell r="B232">
            <v>71049</v>
          </cell>
          <cell r="D232">
            <v>195.2</v>
          </cell>
          <cell r="E232">
            <v>278</v>
          </cell>
        </row>
        <row r="233">
          <cell r="A233" t="str">
            <v>6902</v>
          </cell>
          <cell r="B233">
            <v>90245.34</v>
          </cell>
          <cell r="D233">
            <v>4225</v>
          </cell>
          <cell r="E233">
            <v>265</v>
          </cell>
        </row>
        <row r="234">
          <cell r="A234" t="str">
            <v>6905</v>
          </cell>
          <cell r="B234">
            <v>594.52</v>
          </cell>
          <cell r="D234">
            <v>4.9400000000000004</v>
          </cell>
          <cell r="E234">
            <v>394</v>
          </cell>
        </row>
        <row r="235">
          <cell r="A235" t="str">
            <v>6907</v>
          </cell>
          <cell r="B235">
            <v>10237926.860000001</v>
          </cell>
          <cell r="D235">
            <v>1168891.32</v>
          </cell>
          <cell r="E235">
            <v>33</v>
          </cell>
        </row>
        <row r="236">
          <cell r="A236" t="str">
            <v>6910</v>
          </cell>
          <cell r="B236">
            <v>2093742.78</v>
          </cell>
          <cell r="D236">
            <v>33369.590000000004</v>
          </cell>
          <cell r="E236">
            <v>89</v>
          </cell>
        </row>
        <row r="237">
          <cell r="A237" t="str">
            <v>6911</v>
          </cell>
          <cell r="B237">
            <v>4577.8599999999997</v>
          </cell>
          <cell r="D237">
            <v>12.75</v>
          </cell>
          <cell r="E237">
            <v>376</v>
          </cell>
        </row>
        <row r="238">
          <cell r="A238" t="str">
            <v>6912</v>
          </cell>
          <cell r="B238">
            <v>41400</v>
          </cell>
          <cell r="D238">
            <v>406.5</v>
          </cell>
          <cell r="E238">
            <v>302</v>
          </cell>
        </row>
        <row r="239">
          <cell r="A239" t="str">
            <v>7004</v>
          </cell>
          <cell r="B239">
            <v>14466.5</v>
          </cell>
          <cell r="D239">
            <v>18</v>
          </cell>
          <cell r="E239">
            <v>349</v>
          </cell>
        </row>
        <row r="240">
          <cell r="A240" t="str">
            <v>7005</v>
          </cell>
          <cell r="B240">
            <v>732775.06</v>
          </cell>
          <cell r="D240">
            <v>58813.2</v>
          </cell>
          <cell r="E240">
            <v>138</v>
          </cell>
        </row>
        <row r="241">
          <cell r="A241" t="str">
            <v>7007</v>
          </cell>
          <cell r="B241">
            <v>16780</v>
          </cell>
          <cell r="D241">
            <v>428.31</v>
          </cell>
          <cell r="E241">
            <v>343</v>
          </cell>
        </row>
        <row r="242">
          <cell r="A242" t="str">
            <v>7009</v>
          </cell>
          <cell r="B242">
            <v>25041.620000000003</v>
          </cell>
          <cell r="D242">
            <v>181.68</v>
          </cell>
          <cell r="E242">
            <v>328</v>
          </cell>
        </row>
        <row r="243">
          <cell r="A243" t="str">
            <v>7015</v>
          </cell>
          <cell r="B243">
            <v>825780</v>
          </cell>
          <cell r="D243">
            <v>55307</v>
          </cell>
          <cell r="E243">
            <v>129</v>
          </cell>
        </row>
        <row r="244">
          <cell r="A244" t="str">
            <v>7016</v>
          </cell>
          <cell r="B244">
            <v>583620</v>
          </cell>
          <cell r="D244">
            <v>29740</v>
          </cell>
          <cell r="E244">
            <v>153</v>
          </cell>
        </row>
        <row r="245">
          <cell r="A245" t="str">
            <v>7019</v>
          </cell>
          <cell r="B245">
            <v>129835</v>
          </cell>
          <cell r="D245">
            <v>1200.4000000000001</v>
          </cell>
          <cell r="E245">
            <v>248</v>
          </cell>
        </row>
        <row r="246">
          <cell r="A246" t="str">
            <v>7207</v>
          </cell>
          <cell r="B246">
            <v>11545266</v>
          </cell>
          <cell r="D246">
            <v>218768.52</v>
          </cell>
          <cell r="E246">
            <v>30</v>
          </cell>
        </row>
        <row r="247">
          <cell r="A247" t="str">
            <v>7209</v>
          </cell>
          <cell r="B247">
            <v>864</v>
          </cell>
          <cell r="D247">
            <v>3.5670000000000002</v>
          </cell>
          <cell r="E247">
            <v>391</v>
          </cell>
        </row>
        <row r="248">
          <cell r="A248" t="str">
            <v>7210</v>
          </cell>
          <cell r="B248">
            <v>596581</v>
          </cell>
          <cell r="D248">
            <v>12010</v>
          </cell>
          <cell r="E248">
            <v>151</v>
          </cell>
        </row>
        <row r="249">
          <cell r="A249" t="str">
            <v>7212</v>
          </cell>
          <cell r="B249">
            <v>397581.6</v>
          </cell>
          <cell r="D249">
            <v>13030</v>
          </cell>
          <cell r="E249">
            <v>179</v>
          </cell>
        </row>
        <row r="250">
          <cell r="A250" t="str">
            <v>7213</v>
          </cell>
          <cell r="B250">
            <v>1135263.94</v>
          </cell>
          <cell r="D250">
            <v>32766.6</v>
          </cell>
          <cell r="E250">
            <v>112</v>
          </cell>
        </row>
        <row r="251">
          <cell r="A251" t="str">
            <v>7214</v>
          </cell>
          <cell r="B251">
            <v>5259861.92</v>
          </cell>
          <cell r="D251">
            <v>272997</v>
          </cell>
          <cell r="E251">
            <v>52</v>
          </cell>
        </row>
        <row r="252">
          <cell r="A252" t="str">
            <v>7215</v>
          </cell>
          <cell r="B252">
            <v>51326.6</v>
          </cell>
          <cell r="D252">
            <v>1874</v>
          </cell>
          <cell r="E252">
            <v>293</v>
          </cell>
        </row>
        <row r="253">
          <cell r="A253" t="str">
            <v>7216</v>
          </cell>
          <cell r="B253">
            <v>721811.78</v>
          </cell>
          <cell r="D253">
            <v>27295.65</v>
          </cell>
          <cell r="E253">
            <v>141</v>
          </cell>
        </row>
        <row r="254">
          <cell r="A254" t="str">
            <v>7217</v>
          </cell>
          <cell r="B254">
            <v>1451457.6</v>
          </cell>
          <cell r="D254">
            <v>51075</v>
          </cell>
          <cell r="E254">
            <v>102</v>
          </cell>
        </row>
        <row r="255">
          <cell r="A255" t="str">
            <v>7229</v>
          </cell>
          <cell r="B255">
            <v>26920.65</v>
          </cell>
          <cell r="D255">
            <v>1000</v>
          </cell>
          <cell r="E255">
            <v>322</v>
          </cell>
        </row>
        <row r="256">
          <cell r="A256" t="str">
            <v>7302</v>
          </cell>
          <cell r="B256">
            <v>28095</v>
          </cell>
          <cell r="D256">
            <v>25.82</v>
          </cell>
          <cell r="E256">
            <v>318</v>
          </cell>
        </row>
        <row r="257">
          <cell r="A257" t="str">
            <v>7303</v>
          </cell>
          <cell r="B257">
            <v>182151</v>
          </cell>
          <cell r="D257">
            <v>1585.36</v>
          </cell>
          <cell r="E257">
            <v>228</v>
          </cell>
        </row>
        <row r="258">
          <cell r="A258" t="str">
            <v>7304</v>
          </cell>
          <cell r="B258">
            <v>22750.21</v>
          </cell>
          <cell r="D258">
            <v>235</v>
          </cell>
          <cell r="E258">
            <v>333</v>
          </cell>
        </row>
        <row r="259">
          <cell r="A259" t="str">
            <v>7306</v>
          </cell>
          <cell r="B259">
            <v>14738193.550000001</v>
          </cell>
          <cell r="D259">
            <v>272083.3</v>
          </cell>
          <cell r="E259">
            <v>26</v>
          </cell>
        </row>
        <row r="260">
          <cell r="A260" t="str">
            <v>7307</v>
          </cell>
          <cell r="B260">
            <v>64248.01</v>
          </cell>
          <cell r="D260">
            <v>102.919</v>
          </cell>
          <cell r="E260">
            <v>283</v>
          </cell>
        </row>
        <row r="261">
          <cell r="A261" t="str">
            <v>7308</v>
          </cell>
          <cell r="B261">
            <v>2867643.95</v>
          </cell>
          <cell r="D261">
            <v>111116.98999999999</v>
          </cell>
          <cell r="E261">
            <v>72</v>
          </cell>
        </row>
        <row r="262">
          <cell r="A262" t="str">
            <v>7310</v>
          </cell>
          <cell r="B262">
            <v>803</v>
          </cell>
          <cell r="D262">
            <v>1</v>
          </cell>
          <cell r="E262">
            <v>392</v>
          </cell>
        </row>
        <row r="263">
          <cell r="A263" t="str">
            <v>7312</v>
          </cell>
          <cell r="B263">
            <v>59875.29</v>
          </cell>
          <cell r="D263">
            <v>2039.9</v>
          </cell>
          <cell r="E263">
            <v>289</v>
          </cell>
        </row>
        <row r="264">
          <cell r="A264" t="str">
            <v>7314</v>
          </cell>
          <cell r="B264">
            <v>923599.06</v>
          </cell>
          <cell r="D264">
            <v>31960.33</v>
          </cell>
          <cell r="E264">
            <v>123</v>
          </cell>
        </row>
        <row r="265">
          <cell r="A265" t="str">
            <v>7315</v>
          </cell>
          <cell r="B265">
            <v>143038.9</v>
          </cell>
          <cell r="D265">
            <v>411.53199999999998</v>
          </cell>
          <cell r="E265">
            <v>240</v>
          </cell>
        </row>
        <row r="266">
          <cell r="A266" t="str">
            <v>7317</v>
          </cell>
          <cell r="B266">
            <v>28300</v>
          </cell>
          <cell r="D266">
            <v>450</v>
          </cell>
          <cell r="E266">
            <v>316</v>
          </cell>
        </row>
        <row r="267">
          <cell r="A267" t="str">
            <v>7318</v>
          </cell>
          <cell r="B267">
            <v>366157.7</v>
          </cell>
          <cell r="D267">
            <v>4730.9179999999997</v>
          </cell>
          <cell r="E267">
            <v>182</v>
          </cell>
        </row>
        <row r="268">
          <cell r="A268" t="str">
            <v>7320</v>
          </cell>
          <cell r="B268">
            <v>11021.47</v>
          </cell>
          <cell r="D268">
            <v>57.588999999999999</v>
          </cell>
          <cell r="E268">
            <v>358</v>
          </cell>
        </row>
        <row r="269">
          <cell r="A269" t="str">
            <v>7321</v>
          </cell>
          <cell r="B269">
            <v>803073.1</v>
          </cell>
          <cell r="D269">
            <v>3536.21</v>
          </cell>
          <cell r="E269">
            <v>133</v>
          </cell>
        </row>
        <row r="270">
          <cell r="A270" t="str">
            <v>7323</v>
          </cell>
          <cell r="B270">
            <v>82867</v>
          </cell>
          <cell r="D270">
            <v>367.18599999999998</v>
          </cell>
          <cell r="E270">
            <v>269</v>
          </cell>
        </row>
        <row r="271">
          <cell r="A271" t="str">
            <v>7324</v>
          </cell>
          <cell r="B271">
            <v>716832.99</v>
          </cell>
          <cell r="D271">
            <v>4390.1499999999996</v>
          </cell>
          <cell r="E271">
            <v>142</v>
          </cell>
        </row>
        <row r="272">
          <cell r="A272" t="str">
            <v>7325</v>
          </cell>
          <cell r="B272">
            <v>50653.18</v>
          </cell>
          <cell r="D272">
            <v>588.78200000000004</v>
          </cell>
          <cell r="E272">
            <v>294</v>
          </cell>
        </row>
        <row r="273">
          <cell r="A273" t="str">
            <v>7326</v>
          </cell>
          <cell r="B273">
            <v>343230.2</v>
          </cell>
          <cell r="D273">
            <v>7169.2539999999999</v>
          </cell>
          <cell r="E273">
            <v>185</v>
          </cell>
        </row>
        <row r="274">
          <cell r="A274" t="str">
            <v>7412</v>
          </cell>
          <cell r="B274">
            <v>1175.3599999999999</v>
          </cell>
          <cell r="D274">
            <v>2</v>
          </cell>
          <cell r="E274">
            <v>389</v>
          </cell>
        </row>
        <row r="275">
          <cell r="A275" t="str">
            <v>7415</v>
          </cell>
          <cell r="B275">
            <v>440</v>
          </cell>
          <cell r="D275">
            <v>1.37</v>
          </cell>
          <cell r="E275">
            <v>395</v>
          </cell>
        </row>
        <row r="276">
          <cell r="A276" t="str">
            <v>7418</v>
          </cell>
          <cell r="B276">
            <v>6900</v>
          </cell>
          <cell r="D276">
            <v>8.2799999999999994</v>
          </cell>
          <cell r="E276">
            <v>369</v>
          </cell>
        </row>
        <row r="277">
          <cell r="A277" t="str">
            <v>7604</v>
          </cell>
          <cell r="B277">
            <v>257358.39999999997</v>
          </cell>
          <cell r="D277">
            <v>1112.77</v>
          </cell>
          <cell r="E277">
            <v>208</v>
          </cell>
        </row>
        <row r="278">
          <cell r="A278" t="str">
            <v>7606</v>
          </cell>
          <cell r="B278">
            <v>238506.5</v>
          </cell>
          <cell r="D278">
            <v>3450</v>
          </cell>
          <cell r="E278">
            <v>211</v>
          </cell>
        </row>
        <row r="279">
          <cell r="A279" t="str">
            <v>7607</v>
          </cell>
          <cell r="B279">
            <v>541917.64</v>
          </cell>
          <cell r="D279">
            <v>3223.23</v>
          </cell>
          <cell r="E279">
            <v>156</v>
          </cell>
        </row>
        <row r="280">
          <cell r="A280" t="str">
            <v>7609</v>
          </cell>
          <cell r="B280">
            <v>526497</v>
          </cell>
          <cell r="D280">
            <v>3105</v>
          </cell>
          <cell r="E280">
            <v>161</v>
          </cell>
        </row>
        <row r="281">
          <cell r="A281" t="str">
            <v>7610</v>
          </cell>
          <cell r="B281">
            <v>317727.5</v>
          </cell>
          <cell r="D281">
            <v>3050</v>
          </cell>
          <cell r="E281">
            <v>189</v>
          </cell>
        </row>
        <row r="282">
          <cell r="A282" t="str">
            <v>7615</v>
          </cell>
          <cell r="B282">
            <v>445897.4</v>
          </cell>
          <cell r="D282">
            <v>3502.4</v>
          </cell>
          <cell r="E282">
            <v>171</v>
          </cell>
        </row>
        <row r="283">
          <cell r="A283" t="str">
            <v>7616</v>
          </cell>
          <cell r="B283">
            <v>72282.649999999994</v>
          </cell>
          <cell r="D283">
            <v>608</v>
          </cell>
          <cell r="E283">
            <v>275</v>
          </cell>
        </row>
        <row r="284">
          <cell r="A284" t="str">
            <v>7905</v>
          </cell>
          <cell r="B284">
            <v>321895.5</v>
          </cell>
          <cell r="D284">
            <v>7204</v>
          </cell>
          <cell r="E284">
            <v>188</v>
          </cell>
        </row>
        <row r="285">
          <cell r="A285" t="str">
            <v>8201</v>
          </cell>
          <cell r="B285">
            <v>28719.34</v>
          </cell>
          <cell r="D285">
            <v>237.72</v>
          </cell>
          <cell r="E285">
            <v>315</v>
          </cell>
        </row>
        <row r="286">
          <cell r="A286" t="str">
            <v>8202</v>
          </cell>
          <cell r="B286">
            <v>411756.42</v>
          </cell>
          <cell r="D286">
            <v>1194.221</v>
          </cell>
          <cell r="E286">
            <v>176</v>
          </cell>
        </row>
        <row r="287">
          <cell r="A287" t="str">
            <v>8203</v>
          </cell>
          <cell r="B287">
            <v>64664.84</v>
          </cell>
          <cell r="D287">
            <v>446</v>
          </cell>
          <cell r="E287">
            <v>282</v>
          </cell>
        </row>
        <row r="288">
          <cell r="A288" t="str">
            <v>8205</v>
          </cell>
          <cell r="B288">
            <v>635438.69000000006</v>
          </cell>
          <cell r="D288">
            <v>1430.25</v>
          </cell>
          <cell r="E288">
            <v>147</v>
          </cell>
        </row>
        <row r="289">
          <cell r="A289" t="str">
            <v>8207</v>
          </cell>
          <cell r="B289">
            <v>2180832.4700000002</v>
          </cell>
          <cell r="D289">
            <v>2445.23</v>
          </cell>
          <cell r="E289">
            <v>85</v>
          </cell>
        </row>
        <row r="290">
          <cell r="A290" t="str">
            <v>8208</v>
          </cell>
          <cell r="B290">
            <v>186610.38</v>
          </cell>
          <cell r="D290">
            <v>2039.615</v>
          </cell>
          <cell r="E290">
            <v>226</v>
          </cell>
        </row>
        <row r="291">
          <cell r="A291" t="str">
            <v>8212</v>
          </cell>
          <cell r="B291">
            <v>12204</v>
          </cell>
          <cell r="D291">
            <v>4.8</v>
          </cell>
          <cell r="E291">
            <v>353</v>
          </cell>
        </row>
        <row r="292">
          <cell r="A292" t="str">
            <v>8214</v>
          </cell>
          <cell r="B292">
            <v>2466.54</v>
          </cell>
          <cell r="D292">
            <v>14.8</v>
          </cell>
          <cell r="E292">
            <v>383</v>
          </cell>
        </row>
        <row r="293">
          <cell r="A293" t="str">
            <v>8215</v>
          </cell>
          <cell r="B293">
            <v>948520</v>
          </cell>
          <cell r="D293">
            <v>9754.6</v>
          </cell>
          <cell r="E293">
            <v>121</v>
          </cell>
        </row>
        <row r="294">
          <cell r="A294" t="str">
            <v>8301</v>
          </cell>
          <cell r="B294">
            <v>540569.16</v>
          </cell>
          <cell r="D294">
            <v>1372.165</v>
          </cell>
          <cell r="E294">
            <v>157</v>
          </cell>
        </row>
        <row r="295">
          <cell r="A295" t="str">
            <v>8302</v>
          </cell>
          <cell r="B295">
            <v>696630.78</v>
          </cell>
          <cell r="D295">
            <v>6753.5150000000003</v>
          </cell>
          <cell r="E295">
            <v>144</v>
          </cell>
        </row>
        <row r="296">
          <cell r="A296" t="str">
            <v>8303</v>
          </cell>
          <cell r="B296">
            <v>393250</v>
          </cell>
          <cell r="D296">
            <v>2870</v>
          </cell>
          <cell r="E296">
            <v>180</v>
          </cell>
        </row>
        <row r="297">
          <cell r="A297" t="str">
            <v>8304</v>
          </cell>
          <cell r="B297">
            <v>1700</v>
          </cell>
          <cell r="D297">
            <v>58</v>
          </cell>
          <cell r="E297">
            <v>388</v>
          </cell>
        </row>
        <row r="298">
          <cell r="A298" t="str">
            <v>8305</v>
          </cell>
          <cell r="B298">
            <v>222018.4</v>
          </cell>
          <cell r="D298">
            <v>1073.8000000000002</v>
          </cell>
          <cell r="E298">
            <v>217</v>
          </cell>
        </row>
        <row r="299">
          <cell r="A299" t="str">
            <v>8309</v>
          </cell>
          <cell r="B299">
            <v>102000</v>
          </cell>
          <cell r="D299">
            <v>1338</v>
          </cell>
          <cell r="E299">
            <v>259</v>
          </cell>
        </row>
        <row r="300">
          <cell r="A300" t="str">
            <v>8311</v>
          </cell>
          <cell r="B300">
            <v>485829.4</v>
          </cell>
          <cell r="D300">
            <v>2912.8</v>
          </cell>
          <cell r="E300">
            <v>163</v>
          </cell>
        </row>
        <row r="301">
          <cell r="A301" t="str">
            <v>8408</v>
          </cell>
          <cell r="B301">
            <v>13456320</v>
          </cell>
          <cell r="D301">
            <v>40250</v>
          </cell>
          <cell r="E301">
            <v>27</v>
          </cell>
        </row>
        <row r="302">
          <cell r="A302" t="str">
            <v>8409</v>
          </cell>
          <cell r="B302">
            <v>103550.58999999998</v>
          </cell>
          <cell r="D302">
            <v>86.780999999999992</v>
          </cell>
          <cell r="E302">
            <v>258</v>
          </cell>
        </row>
        <row r="303">
          <cell r="A303" t="str">
            <v>8412</v>
          </cell>
          <cell r="B303">
            <v>27000</v>
          </cell>
          <cell r="D303">
            <v>240</v>
          </cell>
          <cell r="E303">
            <v>320</v>
          </cell>
        </row>
        <row r="304">
          <cell r="A304" t="str">
            <v>8413</v>
          </cell>
          <cell r="B304">
            <v>1363867.6</v>
          </cell>
          <cell r="D304">
            <v>4334.8940000000002</v>
          </cell>
          <cell r="E304">
            <v>106</v>
          </cell>
        </row>
        <row r="305">
          <cell r="A305" t="str">
            <v>8414</v>
          </cell>
          <cell r="B305">
            <v>2426168.85</v>
          </cell>
          <cell r="D305">
            <v>14473.070000000002</v>
          </cell>
          <cell r="E305">
            <v>79</v>
          </cell>
        </row>
        <row r="306">
          <cell r="A306" t="str">
            <v>8415</v>
          </cell>
          <cell r="B306">
            <v>938294.75</v>
          </cell>
          <cell r="D306">
            <v>2814</v>
          </cell>
          <cell r="E306">
            <v>122</v>
          </cell>
        </row>
        <row r="307">
          <cell r="A307" t="str">
            <v>8418</v>
          </cell>
          <cell r="B307">
            <v>2921976.13</v>
          </cell>
          <cell r="D307">
            <v>24017</v>
          </cell>
          <cell r="E307">
            <v>71</v>
          </cell>
        </row>
        <row r="308">
          <cell r="A308" t="str">
            <v>8419</v>
          </cell>
          <cell r="B308">
            <v>206137.02</v>
          </cell>
          <cell r="D308">
            <v>395.82</v>
          </cell>
          <cell r="E308">
            <v>220</v>
          </cell>
        </row>
        <row r="309">
          <cell r="A309" t="str">
            <v>8421</v>
          </cell>
          <cell r="B309">
            <v>839477.99</v>
          </cell>
          <cell r="D309">
            <v>3121.3480000000004</v>
          </cell>
          <cell r="E309">
            <v>128</v>
          </cell>
        </row>
        <row r="310">
          <cell r="A310" t="str">
            <v>8424</v>
          </cell>
          <cell r="B310">
            <v>163267.93000000002</v>
          </cell>
          <cell r="D310">
            <v>945.02</v>
          </cell>
          <cell r="E310">
            <v>232</v>
          </cell>
        </row>
        <row r="311">
          <cell r="A311" t="str">
            <v>8425</v>
          </cell>
          <cell r="B311">
            <v>140000</v>
          </cell>
          <cell r="D311">
            <v>1540</v>
          </cell>
          <cell r="E311">
            <v>242</v>
          </cell>
        </row>
        <row r="312">
          <cell r="A312" t="str">
            <v>8429</v>
          </cell>
          <cell r="B312">
            <v>1324000</v>
          </cell>
          <cell r="D312">
            <v>26220</v>
          </cell>
          <cell r="E312">
            <v>107</v>
          </cell>
        </row>
        <row r="313">
          <cell r="A313" t="str">
            <v>8430</v>
          </cell>
          <cell r="B313">
            <v>82202.98000000001</v>
          </cell>
          <cell r="D313">
            <v>446</v>
          </cell>
          <cell r="E313">
            <v>270</v>
          </cell>
        </row>
        <row r="314">
          <cell r="A314" t="str">
            <v>8431</v>
          </cell>
          <cell r="B314">
            <v>28160.5</v>
          </cell>
          <cell r="D314">
            <v>0.51</v>
          </cell>
          <cell r="E314">
            <v>317</v>
          </cell>
        </row>
        <row r="315">
          <cell r="A315" t="str">
            <v>8432</v>
          </cell>
          <cell r="B315">
            <v>2737273.25</v>
          </cell>
          <cell r="D315">
            <v>31057.203000000001</v>
          </cell>
          <cell r="E315">
            <v>74</v>
          </cell>
        </row>
        <row r="316">
          <cell r="A316" t="str">
            <v>8433</v>
          </cell>
          <cell r="B316">
            <v>8997506.1899999995</v>
          </cell>
          <cell r="D316">
            <v>40320.492999999995</v>
          </cell>
          <cell r="E316">
            <v>38</v>
          </cell>
        </row>
        <row r="317">
          <cell r="A317" t="str">
            <v>8437</v>
          </cell>
          <cell r="B317">
            <v>321977</v>
          </cell>
          <cell r="D317">
            <v>3468</v>
          </cell>
          <cell r="E317">
            <v>187</v>
          </cell>
        </row>
        <row r="318">
          <cell r="A318" t="str">
            <v>8438</v>
          </cell>
          <cell r="B318">
            <v>481500</v>
          </cell>
          <cell r="D318">
            <v>4690</v>
          </cell>
          <cell r="E318">
            <v>164</v>
          </cell>
        </row>
        <row r="319">
          <cell r="A319" t="str">
            <v>8441</v>
          </cell>
          <cell r="B319">
            <v>24650</v>
          </cell>
          <cell r="D319">
            <v>84</v>
          </cell>
          <cell r="E319">
            <v>329</v>
          </cell>
        </row>
        <row r="320">
          <cell r="A320" t="str">
            <v>8442</v>
          </cell>
          <cell r="B320">
            <v>105000</v>
          </cell>
          <cell r="D320">
            <v>610</v>
          </cell>
          <cell r="E320">
            <v>256</v>
          </cell>
        </row>
        <row r="321">
          <cell r="A321" t="str">
            <v>8443</v>
          </cell>
          <cell r="B321">
            <v>205945</v>
          </cell>
          <cell r="D321">
            <v>250.9</v>
          </cell>
          <cell r="E321">
            <v>221</v>
          </cell>
        </row>
        <row r="322">
          <cell r="A322" t="str">
            <v>8450</v>
          </cell>
          <cell r="B322">
            <v>5103762.17</v>
          </cell>
          <cell r="D322">
            <v>34736.699999999997</v>
          </cell>
          <cell r="E322">
            <v>53</v>
          </cell>
        </row>
        <row r="323">
          <cell r="A323" t="str">
            <v>8451</v>
          </cell>
          <cell r="B323">
            <v>266832.25</v>
          </cell>
          <cell r="D323">
            <v>1547</v>
          </cell>
          <cell r="E323">
            <v>205</v>
          </cell>
        </row>
        <row r="324">
          <cell r="A324" t="str">
            <v>8459</v>
          </cell>
          <cell r="B324">
            <v>1752.98</v>
          </cell>
          <cell r="D324">
            <v>11.08</v>
          </cell>
          <cell r="E324">
            <v>387</v>
          </cell>
        </row>
        <row r="325">
          <cell r="A325" t="str">
            <v>8460</v>
          </cell>
          <cell r="B325">
            <v>105646</v>
          </cell>
          <cell r="D325">
            <v>213.88</v>
          </cell>
          <cell r="E325">
            <v>255</v>
          </cell>
        </row>
        <row r="326">
          <cell r="A326" t="str">
            <v>8461</v>
          </cell>
          <cell r="B326">
            <v>7379.5</v>
          </cell>
          <cell r="D326">
            <v>33</v>
          </cell>
          <cell r="E326">
            <v>368</v>
          </cell>
        </row>
        <row r="327">
          <cell r="A327" t="str">
            <v>8467</v>
          </cell>
          <cell r="B327">
            <v>19030.239999999998</v>
          </cell>
          <cell r="D327">
            <v>37.46</v>
          </cell>
          <cell r="E327">
            <v>337</v>
          </cell>
        </row>
        <row r="328">
          <cell r="A328" t="str">
            <v>8468</v>
          </cell>
          <cell r="B328">
            <v>68410.25</v>
          </cell>
          <cell r="D328">
            <v>151.1</v>
          </cell>
          <cell r="E328">
            <v>280</v>
          </cell>
        </row>
        <row r="329">
          <cell r="A329" t="str">
            <v>8471</v>
          </cell>
          <cell r="B329">
            <v>1232256.25</v>
          </cell>
          <cell r="D329">
            <v>278.14999999999998</v>
          </cell>
          <cell r="E329">
            <v>110</v>
          </cell>
        </row>
        <row r="330">
          <cell r="A330" t="str">
            <v>8472</v>
          </cell>
          <cell r="B330">
            <v>11148</v>
          </cell>
          <cell r="D330">
            <v>13.4</v>
          </cell>
          <cell r="E330">
            <v>357</v>
          </cell>
        </row>
        <row r="331">
          <cell r="A331" t="str">
            <v>8473</v>
          </cell>
          <cell r="B331">
            <v>88872</v>
          </cell>
          <cell r="D331">
            <v>150.1</v>
          </cell>
          <cell r="E331">
            <v>268</v>
          </cell>
        </row>
        <row r="332">
          <cell r="A332" t="str">
            <v>8477</v>
          </cell>
          <cell r="B332">
            <v>18888.8</v>
          </cell>
          <cell r="D332">
            <v>68</v>
          </cell>
          <cell r="E332">
            <v>338</v>
          </cell>
        </row>
        <row r="333">
          <cell r="A333" t="str">
            <v>8479</v>
          </cell>
          <cell r="B333">
            <v>15000</v>
          </cell>
          <cell r="D333">
            <v>215</v>
          </cell>
          <cell r="E333">
            <v>347</v>
          </cell>
        </row>
        <row r="334">
          <cell r="A334" t="str">
            <v>8481</v>
          </cell>
          <cell r="B334">
            <v>223691.82000000004</v>
          </cell>
          <cell r="D334">
            <v>1380.386</v>
          </cell>
          <cell r="E334">
            <v>215</v>
          </cell>
        </row>
        <row r="335">
          <cell r="A335" t="str">
            <v>8482</v>
          </cell>
          <cell r="B335">
            <v>809105.37</v>
          </cell>
          <cell r="D335">
            <v>1655.8530000000001</v>
          </cell>
          <cell r="E335">
            <v>131</v>
          </cell>
        </row>
        <row r="336">
          <cell r="A336" t="str">
            <v>8483</v>
          </cell>
          <cell r="B336">
            <v>107097.18000000001</v>
          </cell>
          <cell r="D336">
            <v>162.303</v>
          </cell>
          <cell r="E336">
            <v>254</v>
          </cell>
        </row>
        <row r="337">
          <cell r="A337" t="str">
            <v>8484</v>
          </cell>
          <cell r="B337">
            <v>60794.9</v>
          </cell>
          <cell r="D337">
            <v>25.77</v>
          </cell>
          <cell r="E337">
            <v>287</v>
          </cell>
        </row>
        <row r="338">
          <cell r="A338" t="str">
            <v>8487</v>
          </cell>
          <cell r="B338">
            <v>154563.18</v>
          </cell>
          <cell r="D338">
            <v>110.977</v>
          </cell>
          <cell r="E338">
            <v>236</v>
          </cell>
        </row>
        <row r="339">
          <cell r="A339" t="str">
            <v>8501</v>
          </cell>
          <cell r="B339">
            <v>162138</v>
          </cell>
          <cell r="D339">
            <v>842</v>
          </cell>
          <cell r="E339">
            <v>233</v>
          </cell>
        </row>
        <row r="340">
          <cell r="A340" t="str">
            <v>8504</v>
          </cell>
          <cell r="B340">
            <v>1488770.18</v>
          </cell>
          <cell r="D340">
            <v>7508.7599999999993</v>
          </cell>
          <cell r="E340">
            <v>99</v>
          </cell>
        </row>
        <row r="341">
          <cell r="A341" t="str">
            <v>8505</v>
          </cell>
          <cell r="B341">
            <v>141528.57</v>
          </cell>
          <cell r="D341">
            <v>99.31</v>
          </cell>
          <cell r="E341">
            <v>241</v>
          </cell>
        </row>
        <row r="342">
          <cell r="A342" t="str">
            <v>8507</v>
          </cell>
          <cell r="B342">
            <v>7777336</v>
          </cell>
          <cell r="D342">
            <v>66436.5</v>
          </cell>
          <cell r="E342">
            <v>41</v>
          </cell>
        </row>
        <row r="343">
          <cell r="A343" t="str">
            <v>8509</v>
          </cell>
          <cell r="B343">
            <v>161758.40999999997</v>
          </cell>
          <cell r="D343">
            <v>83.17</v>
          </cell>
          <cell r="E343">
            <v>234</v>
          </cell>
        </row>
        <row r="344">
          <cell r="A344" t="str">
            <v>8511</v>
          </cell>
          <cell r="B344">
            <v>92258.06</v>
          </cell>
          <cell r="D344">
            <v>214.40800000000002</v>
          </cell>
          <cell r="E344">
            <v>264</v>
          </cell>
        </row>
        <row r="345">
          <cell r="A345" t="str">
            <v>8512</v>
          </cell>
          <cell r="B345">
            <v>25063.37</v>
          </cell>
          <cell r="D345">
            <v>31.979000000000003</v>
          </cell>
          <cell r="E345">
            <v>327</v>
          </cell>
        </row>
        <row r="346">
          <cell r="A346" t="str">
            <v>8515</v>
          </cell>
          <cell r="B346">
            <v>5700</v>
          </cell>
          <cell r="D346">
            <v>9</v>
          </cell>
          <cell r="E346">
            <v>370</v>
          </cell>
        </row>
        <row r="347">
          <cell r="A347" t="str">
            <v>8516</v>
          </cell>
          <cell r="B347">
            <v>265519.34999999998</v>
          </cell>
          <cell r="D347">
            <v>4258.0000000000009</v>
          </cell>
          <cell r="E347">
            <v>206</v>
          </cell>
        </row>
        <row r="348">
          <cell r="A348" t="str">
            <v>8517</v>
          </cell>
          <cell r="B348">
            <v>8070370</v>
          </cell>
          <cell r="D348">
            <v>138.60000000000002</v>
          </cell>
          <cell r="E348">
            <v>39</v>
          </cell>
        </row>
        <row r="349">
          <cell r="A349" t="str">
            <v>8518</v>
          </cell>
          <cell r="B349">
            <v>52590</v>
          </cell>
          <cell r="D349">
            <v>168.3</v>
          </cell>
          <cell r="E349">
            <v>292</v>
          </cell>
        </row>
        <row r="350">
          <cell r="A350" t="str">
            <v>8525</v>
          </cell>
          <cell r="B350">
            <v>94766</v>
          </cell>
          <cell r="D350">
            <v>5.3</v>
          </cell>
          <cell r="E350">
            <v>262</v>
          </cell>
        </row>
        <row r="351">
          <cell r="A351" t="str">
            <v>8527</v>
          </cell>
          <cell r="B351">
            <v>10470</v>
          </cell>
          <cell r="D351">
            <v>19.5</v>
          </cell>
          <cell r="E351">
            <v>359</v>
          </cell>
        </row>
        <row r="352">
          <cell r="A352" t="str">
            <v>8528</v>
          </cell>
          <cell r="B352">
            <v>462038</v>
          </cell>
          <cell r="D352">
            <v>459.20000000000005</v>
          </cell>
          <cell r="E352">
            <v>167</v>
          </cell>
        </row>
        <row r="353">
          <cell r="A353" t="str">
            <v>8530</v>
          </cell>
          <cell r="B353">
            <v>0</v>
          </cell>
          <cell r="D353">
            <v>110</v>
          </cell>
          <cell r="E353">
            <v>398</v>
          </cell>
        </row>
        <row r="354">
          <cell r="A354" t="str">
            <v>8531</v>
          </cell>
          <cell r="B354">
            <v>1871.16</v>
          </cell>
          <cell r="D354">
            <v>0.45</v>
          </cell>
          <cell r="E354">
            <v>385</v>
          </cell>
        </row>
        <row r="355">
          <cell r="A355" t="str">
            <v>8535</v>
          </cell>
          <cell r="B355">
            <v>588759.62</v>
          </cell>
          <cell r="D355">
            <v>4591.5200000000004</v>
          </cell>
          <cell r="E355">
            <v>152</v>
          </cell>
        </row>
        <row r="356">
          <cell r="A356" t="str">
            <v>8536</v>
          </cell>
          <cell r="B356">
            <v>6297641.0399999991</v>
          </cell>
          <cell r="D356">
            <v>5573.7349999999997</v>
          </cell>
          <cell r="E356">
            <v>46</v>
          </cell>
        </row>
        <row r="357">
          <cell r="A357" t="str">
            <v>8537</v>
          </cell>
          <cell r="B357">
            <v>114141.55</v>
          </cell>
          <cell r="D357">
            <v>34.373999999999995</v>
          </cell>
          <cell r="E357">
            <v>251</v>
          </cell>
        </row>
        <row r="358">
          <cell r="A358" t="str">
            <v>8538</v>
          </cell>
          <cell r="B358">
            <v>8042.29</v>
          </cell>
          <cell r="D358">
            <v>17.414999999999999</v>
          </cell>
          <cell r="E358">
            <v>366</v>
          </cell>
        </row>
        <row r="359">
          <cell r="A359" t="str">
            <v>8539</v>
          </cell>
          <cell r="B359">
            <v>651032.45999999985</v>
          </cell>
          <cell r="D359">
            <v>478.72400000000005</v>
          </cell>
          <cell r="E359">
            <v>146</v>
          </cell>
        </row>
        <row r="360">
          <cell r="A360" t="str">
            <v>8543</v>
          </cell>
          <cell r="B360">
            <v>34903.5</v>
          </cell>
          <cell r="D360">
            <v>17.024999999999999</v>
          </cell>
          <cell r="E360">
            <v>308</v>
          </cell>
        </row>
        <row r="361">
          <cell r="A361" t="str">
            <v>8544</v>
          </cell>
          <cell r="B361">
            <v>10749371.26</v>
          </cell>
          <cell r="D361">
            <v>52113.634000000005</v>
          </cell>
          <cell r="E361">
            <v>32</v>
          </cell>
        </row>
        <row r="362">
          <cell r="A362" t="str">
            <v>8545</v>
          </cell>
          <cell r="B362">
            <v>60196</v>
          </cell>
          <cell r="D362">
            <v>396</v>
          </cell>
          <cell r="E362">
            <v>288</v>
          </cell>
        </row>
        <row r="363">
          <cell r="A363" t="str">
            <v>8547</v>
          </cell>
          <cell r="B363">
            <v>26512.639999999999</v>
          </cell>
          <cell r="D363">
            <v>541.20000000000005</v>
          </cell>
          <cell r="E363">
            <v>325</v>
          </cell>
        </row>
        <row r="364">
          <cell r="A364" t="str">
            <v>8609</v>
          </cell>
          <cell r="B364">
            <v>80000</v>
          </cell>
          <cell r="D364">
            <v>3700</v>
          </cell>
          <cell r="E364">
            <v>271</v>
          </cell>
        </row>
        <row r="365">
          <cell r="A365" t="str">
            <v>8701</v>
          </cell>
          <cell r="B365">
            <v>30002250</v>
          </cell>
          <cell r="D365">
            <v>152386</v>
          </cell>
          <cell r="E365">
            <v>14</v>
          </cell>
        </row>
        <row r="366">
          <cell r="A366" t="str">
            <v>8703</v>
          </cell>
          <cell r="B366">
            <v>23738896.75</v>
          </cell>
          <cell r="D366">
            <v>49650</v>
          </cell>
          <cell r="E366">
            <v>17</v>
          </cell>
        </row>
        <row r="367">
          <cell r="A367" t="str">
            <v>8704</v>
          </cell>
          <cell r="B367">
            <v>79236059.609999999</v>
          </cell>
          <cell r="D367">
            <v>231400</v>
          </cell>
          <cell r="E367">
            <v>4</v>
          </cell>
        </row>
        <row r="368">
          <cell r="A368" t="str">
            <v>8708</v>
          </cell>
          <cell r="B368">
            <v>2369707.84</v>
          </cell>
          <cell r="D368">
            <v>10564.138999999999</v>
          </cell>
          <cell r="E368">
            <v>81</v>
          </cell>
        </row>
        <row r="369">
          <cell r="A369" t="str">
            <v>8709</v>
          </cell>
          <cell r="B369">
            <v>730000</v>
          </cell>
          <cell r="D369">
            <v>8000</v>
          </cell>
          <cell r="E369">
            <v>140</v>
          </cell>
        </row>
        <row r="370">
          <cell r="A370" t="str">
            <v>8711</v>
          </cell>
          <cell r="B370">
            <v>36104.25</v>
          </cell>
          <cell r="D370">
            <v>105</v>
          </cell>
          <cell r="E370">
            <v>307</v>
          </cell>
        </row>
        <row r="371">
          <cell r="A371" t="str">
            <v>8714</v>
          </cell>
          <cell r="B371">
            <v>11115800.460000001</v>
          </cell>
          <cell r="D371">
            <v>42864.62</v>
          </cell>
          <cell r="E371">
            <v>31</v>
          </cell>
        </row>
        <row r="372">
          <cell r="A372" t="str">
            <v>8716</v>
          </cell>
          <cell r="B372">
            <v>110305.28</v>
          </cell>
          <cell r="D372">
            <v>1655</v>
          </cell>
          <cell r="E372">
            <v>252</v>
          </cell>
        </row>
        <row r="373">
          <cell r="A373" t="str">
            <v>8905</v>
          </cell>
          <cell r="B373">
            <v>182700</v>
          </cell>
          <cell r="D373">
            <v>1220</v>
          </cell>
          <cell r="E373">
            <v>227</v>
          </cell>
        </row>
        <row r="374">
          <cell r="A374" t="str">
            <v>9002</v>
          </cell>
          <cell r="B374">
            <v>25886</v>
          </cell>
          <cell r="D374">
            <v>4</v>
          </cell>
          <cell r="E374">
            <v>326</v>
          </cell>
        </row>
        <row r="375">
          <cell r="A375" t="str">
            <v>9010</v>
          </cell>
          <cell r="B375">
            <v>8690</v>
          </cell>
          <cell r="D375">
            <v>150</v>
          </cell>
          <cell r="E375">
            <v>361</v>
          </cell>
        </row>
        <row r="376">
          <cell r="A376" t="str">
            <v>9017</v>
          </cell>
          <cell r="B376">
            <v>22016.799999999999</v>
          </cell>
          <cell r="D376">
            <v>75</v>
          </cell>
          <cell r="E376">
            <v>335</v>
          </cell>
        </row>
        <row r="377">
          <cell r="A377" t="str">
            <v>9018</v>
          </cell>
          <cell r="B377">
            <v>282672.25</v>
          </cell>
          <cell r="D377">
            <v>526.08000000000004</v>
          </cell>
          <cell r="E377">
            <v>200</v>
          </cell>
        </row>
        <row r="378">
          <cell r="A378" t="str">
            <v>9026</v>
          </cell>
          <cell r="B378">
            <v>15297.8</v>
          </cell>
          <cell r="D378">
            <v>6.9749999999999996</v>
          </cell>
          <cell r="E378">
            <v>346</v>
          </cell>
        </row>
        <row r="379">
          <cell r="A379" t="str">
            <v>9028</v>
          </cell>
          <cell r="B379">
            <v>15667.5</v>
          </cell>
          <cell r="D379">
            <v>36</v>
          </cell>
          <cell r="E379">
            <v>345</v>
          </cell>
        </row>
        <row r="380">
          <cell r="A380" t="str">
            <v>9030</v>
          </cell>
          <cell r="B380">
            <v>24140.25</v>
          </cell>
          <cell r="D380">
            <v>24.06</v>
          </cell>
          <cell r="E380">
            <v>330</v>
          </cell>
        </row>
        <row r="381">
          <cell r="A381" t="str">
            <v>9031</v>
          </cell>
          <cell r="B381">
            <v>98500</v>
          </cell>
          <cell r="D381">
            <v>290</v>
          </cell>
          <cell r="E381">
            <v>261</v>
          </cell>
        </row>
        <row r="382">
          <cell r="A382" t="str">
            <v>9032</v>
          </cell>
          <cell r="B382">
            <v>2161295</v>
          </cell>
          <cell r="D382">
            <v>319.49</v>
          </cell>
          <cell r="E382">
            <v>87</v>
          </cell>
        </row>
        <row r="383">
          <cell r="A383" t="str">
            <v>9106</v>
          </cell>
          <cell r="B383">
            <v>26988.68</v>
          </cell>
          <cell r="D383">
            <v>25.25</v>
          </cell>
          <cell r="E383">
            <v>321</v>
          </cell>
        </row>
        <row r="384">
          <cell r="A384" t="str">
            <v>9401</v>
          </cell>
          <cell r="B384">
            <v>253523.5</v>
          </cell>
          <cell r="D384">
            <v>6430.8</v>
          </cell>
          <cell r="E384">
            <v>209</v>
          </cell>
        </row>
        <row r="385">
          <cell r="A385" t="str">
            <v>9402</v>
          </cell>
          <cell r="B385">
            <v>29190</v>
          </cell>
          <cell r="D385">
            <v>50</v>
          </cell>
          <cell r="E385">
            <v>314</v>
          </cell>
        </row>
        <row r="386">
          <cell r="A386" t="str">
            <v>9403</v>
          </cell>
          <cell r="B386">
            <v>2338718.19</v>
          </cell>
          <cell r="D386">
            <v>70200.13</v>
          </cell>
          <cell r="E386">
            <v>83</v>
          </cell>
        </row>
        <row r="387">
          <cell r="A387" t="str">
            <v>9404</v>
          </cell>
          <cell r="B387">
            <v>3747986.9699999997</v>
          </cell>
          <cell r="D387">
            <v>59862.138000000006</v>
          </cell>
          <cell r="E387">
            <v>65</v>
          </cell>
        </row>
        <row r="388">
          <cell r="A388" t="str">
            <v>9405</v>
          </cell>
          <cell r="B388">
            <v>906641.09</v>
          </cell>
          <cell r="D388">
            <v>1366.374</v>
          </cell>
          <cell r="E388">
            <v>125</v>
          </cell>
        </row>
        <row r="389">
          <cell r="A389" t="str">
            <v>9406</v>
          </cell>
          <cell r="B389">
            <v>40000</v>
          </cell>
          <cell r="D389">
            <v>500</v>
          </cell>
          <cell r="E389">
            <v>303</v>
          </cell>
        </row>
        <row r="390">
          <cell r="A390" t="str">
            <v>9503</v>
          </cell>
          <cell r="B390">
            <v>297334.38</v>
          </cell>
          <cell r="D390">
            <v>9863.24</v>
          </cell>
          <cell r="E390">
            <v>195</v>
          </cell>
        </row>
        <row r="391">
          <cell r="A391" t="str">
            <v>9505</v>
          </cell>
          <cell r="B391">
            <v>5000</v>
          </cell>
          <cell r="D391">
            <v>1000</v>
          </cell>
          <cell r="E391">
            <v>374</v>
          </cell>
        </row>
        <row r="392">
          <cell r="A392" t="str">
            <v>9506</v>
          </cell>
          <cell r="B392">
            <v>34000</v>
          </cell>
          <cell r="D392">
            <v>1600</v>
          </cell>
          <cell r="E392">
            <v>309</v>
          </cell>
        </row>
        <row r="393">
          <cell r="A393" t="str">
            <v>9507</v>
          </cell>
          <cell r="B393">
            <v>166460</v>
          </cell>
          <cell r="D393">
            <v>1110</v>
          </cell>
          <cell r="E393">
            <v>231</v>
          </cell>
        </row>
        <row r="394">
          <cell r="A394" t="str">
            <v>9508</v>
          </cell>
          <cell r="B394">
            <v>133500.01</v>
          </cell>
          <cell r="D394">
            <v>255</v>
          </cell>
          <cell r="E394">
            <v>246</v>
          </cell>
        </row>
        <row r="395">
          <cell r="A395" t="str">
            <v>9603</v>
          </cell>
          <cell r="B395">
            <v>605258.39999999991</v>
          </cell>
          <cell r="D395">
            <v>1573.66</v>
          </cell>
          <cell r="E395">
            <v>150</v>
          </cell>
        </row>
        <row r="396">
          <cell r="A396" t="str">
            <v>9608</v>
          </cell>
          <cell r="B396">
            <v>694392.29</v>
          </cell>
          <cell r="D396">
            <v>6721.88</v>
          </cell>
          <cell r="E396">
            <v>145</v>
          </cell>
        </row>
        <row r="397">
          <cell r="A397" t="str">
            <v>9609</v>
          </cell>
          <cell r="B397">
            <v>8580</v>
          </cell>
          <cell r="D397">
            <v>30.3</v>
          </cell>
          <cell r="E397">
            <v>363</v>
          </cell>
        </row>
        <row r="398">
          <cell r="A398" t="str">
            <v>9610</v>
          </cell>
          <cell r="B398">
            <v>5193</v>
          </cell>
          <cell r="D398">
            <v>21.24</v>
          </cell>
          <cell r="E398">
            <v>373</v>
          </cell>
        </row>
        <row r="399">
          <cell r="A399" t="str">
            <v>9612</v>
          </cell>
          <cell r="B399">
            <v>2520</v>
          </cell>
          <cell r="D399">
            <v>9.6</v>
          </cell>
          <cell r="E399">
            <v>382</v>
          </cell>
        </row>
        <row r="400">
          <cell r="A400" t="str">
            <v>9613</v>
          </cell>
          <cell r="B400">
            <v>3754072.5</v>
          </cell>
          <cell r="D400">
            <v>16944</v>
          </cell>
          <cell r="E400">
            <v>64</v>
          </cell>
        </row>
        <row r="401">
          <cell r="A401" t="str">
            <v>9619</v>
          </cell>
          <cell r="B401">
            <v>15204942.060000001</v>
          </cell>
          <cell r="D401">
            <v>97754.25</v>
          </cell>
          <cell r="E401">
            <v>25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398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398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398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398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398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398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398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398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398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398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398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398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398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398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398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398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398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398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398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398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398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398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398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398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398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398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398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398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398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398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398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398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398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398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398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398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398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398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398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398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398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398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398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398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398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398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398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398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398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398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398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398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398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398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398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398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398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398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398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398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398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398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398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398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398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398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398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398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398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398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398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398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398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398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398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398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398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398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398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398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398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398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398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398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398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398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398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398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398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398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398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398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398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398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398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398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398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398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398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398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398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398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398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398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398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398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398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398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398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398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398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398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398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398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398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398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398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398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398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398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398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398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398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398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398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398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398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398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398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398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398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398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398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398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398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398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398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398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398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398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398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398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398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398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398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398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398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398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398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398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398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398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398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398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398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398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398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398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398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398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398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398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398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398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398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398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398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398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398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398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398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398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398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398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398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398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398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398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398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398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398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398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398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398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398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398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398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398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398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398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398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398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398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398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398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398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398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398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398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398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398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398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398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398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398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398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398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398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398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398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398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398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398</v>
          </cell>
        </row>
      </sheetData>
      <sheetData sheetId="4"/>
      <sheetData sheetId="5">
        <row r="2">
          <cell r="C2">
            <v>5626000</v>
          </cell>
          <cell r="E2">
            <v>67120</v>
          </cell>
        </row>
        <row r="3">
          <cell r="C3">
            <v>1920000</v>
          </cell>
          <cell r="E3">
            <v>22000</v>
          </cell>
        </row>
        <row r="4">
          <cell r="C4">
            <v>61000</v>
          </cell>
          <cell r="E4">
            <v>1220</v>
          </cell>
        </row>
        <row r="5">
          <cell r="C5">
            <v>2160</v>
          </cell>
          <cell r="E5">
            <v>26</v>
          </cell>
        </row>
        <row r="6">
          <cell r="C6">
            <v>3407480</v>
          </cell>
          <cell r="E6">
            <v>160734</v>
          </cell>
        </row>
        <row r="7">
          <cell r="C7">
            <v>1982000</v>
          </cell>
          <cell r="E7">
            <v>40684</v>
          </cell>
        </row>
        <row r="8">
          <cell r="C8">
            <v>219600</v>
          </cell>
          <cell r="E8">
            <v>4392</v>
          </cell>
        </row>
        <row r="9">
          <cell r="C9">
            <v>12000</v>
          </cell>
          <cell r="E9">
            <v>200</v>
          </cell>
        </row>
        <row r="10">
          <cell r="C10">
            <v>93150</v>
          </cell>
          <cell r="E10">
            <v>1850</v>
          </cell>
        </row>
        <row r="11">
          <cell r="C11">
            <v>463300</v>
          </cell>
          <cell r="E11">
            <v>13350</v>
          </cell>
        </row>
        <row r="12">
          <cell r="C12">
            <v>8400</v>
          </cell>
          <cell r="E12">
            <v>150</v>
          </cell>
        </row>
        <row r="13">
          <cell r="C13">
            <v>2352704</v>
          </cell>
          <cell r="E13">
            <v>65148</v>
          </cell>
        </row>
        <row r="14">
          <cell r="C14">
            <v>10632756</v>
          </cell>
          <cell r="E14">
            <v>277644</v>
          </cell>
        </row>
        <row r="15">
          <cell r="C15">
            <v>8606976</v>
          </cell>
          <cell r="E15">
            <v>188724</v>
          </cell>
        </row>
        <row r="16">
          <cell r="C16">
            <v>15453428</v>
          </cell>
          <cell r="E16">
            <v>397535</v>
          </cell>
        </row>
        <row r="17">
          <cell r="C17">
            <v>757512</v>
          </cell>
          <cell r="E17">
            <v>10860</v>
          </cell>
        </row>
        <row r="18">
          <cell r="C18">
            <v>3970432</v>
          </cell>
          <cell r="E18">
            <v>83168</v>
          </cell>
        </row>
        <row r="19">
          <cell r="C19">
            <v>202000</v>
          </cell>
          <cell r="E19">
            <v>363</v>
          </cell>
        </row>
        <row r="20">
          <cell r="C20">
            <v>9645600</v>
          </cell>
          <cell r="E20">
            <v>14672</v>
          </cell>
        </row>
        <row r="21">
          <cell r="C21">
            <v>3426250</v>
          </cell>
          <cell r="E21">
            <v>13261</v>
          </cell>
        </row>
        <row r="22">
          <cell r="C22">
            <v>1153500</v>
          </cell>
          <cell r="E22">
            <v>2194</v>
          </cell>
        </row>
        <row r="23">
          <cell r="C23">
            <v>175000</v>
          </cell>
          <cell r="E23">
            <v>5000</v>
          </cell>
        </row>
        <row r="24">
          <cell r="C24">
            <v>6406530.6500000004</v>
          </cell>
          <cell r="E24">
            <v>39314.93</v>
          </cell>
        </row>
        <row r="25">
          <cell r="C25">
            <v>150000</v>
          </cell>
          <cell r="E25">
            <v>6000</v>
          </cell>
        </row>
        <row r="26">
          <cell r="C26">
            <v>80000</v>
          </cell>
          <cell r="E26">
            <v>2000</v>
          </cell>
        </row>
        <row r="27">
          <cell r="C27">
            <v>1452000</v>
          </cell>
          <cell r="E27">
            <v>6600</v>
          </cell>
        </row>
        <row r="28">
          <cell r="C28">
            <v>2900790</v>
          </cell>
          <cell r="E28">
            <v>95890</v>
          </cell>
        </row>
        <row r="29">
          <cell r="C29">
            <v>4920000</v>
          </cell>
          <cell r="E29">
            <v>138000</v>
          </cell>
        </row>
        <row r="30">
          <cell r="C30">
            <v>210000</v>
          </cell>
          <cell r="E30">
            <v>14000</v>
          </cell>
        </row>
        <row r="31">
          <cell r="C31">
            <v>537500</v>
          </cell>
          <cell r="E31">
            <v>4400</v>
          </cell>
        </row>
        <row r="32">
          <cell r="C32">
            <v>2235240</v>
          </cell>
          <cell r="E32">
            <v>18940</v>
          </cell>
        </row>
        <row r="33">
          <cell r="C33">
            <v>197890</v>
          </cell>
          <cell r="E33">
            <v>2450</v>
          </cell>
        </row>
        <row r="34">
          <cell r="C34">
            <v>1726454.8</v>
          </cell>
          <cell r="E34">
            <v>29860.6</v>
          </cell>
        </row>
        <row r="35">
          <cell r="C35">
            <v>451400</v>
          </cell>
          <cell r="E35">
            <v>8300</v>
          </cell>
        </row>
        <row r="36">
          <cell r="C36">
            <v>584600</v>
          </cell>
          <cell r="E36">
            <v>4550</v>
          </cell>
        </row>
        <row r="37">
          <cell r="C37">
            <v>2400713.38</v>
          </cell>
          <cell r="E37">
            <v>60225.87</v>
          </cell>
        </row>
        <row r="38">
          <cell r="C38">
            <v>55443333.899999999</v>
          </cell>
          <cell r="E38">
            <v>1292349.3400000001</v>
          </cell>
        </row>
        <row r="39">
          <cell r="C39">
            <v>6771979.3200000003</v>
          </cell>
          <cell r="E39">
            <v>94878.441999999995</v>
          </cell>
        </row>
        <row r="40">
          <cell r="C40">
            <v>905830</v>
          </cell>
          <cell r="E40">
            <v>12263</v>
          </cell>
        </row>
        <row r="41">
          <cell r="C41">
            <v>6209997.5</v>
          </cell>
          <cell r="E41">
            <v>97137.8</v>
          </cell>
        </row>
        <row r="42">
          <cell r="C42">
            <v>334582</v>
          </cell>
          <cell r="E42">
            <v>4760.3999999999996</v>
          </cell>
        </row>
        <row r="43">
          <cell r="C43">
            <v>3324166</v>
          </cell>
          <cell r="E43">
            <v>8618.9699999999993</v>
          </cell>
        </row>
        <row r="44">
          <cell r="C44">
            <v>1662126.5</v>
          </cell>
          <cell r="E44">
            <v>20148.45</v>
          </cell>
        </row>
        <row r="45">
          <cell r="C45">
            <v>1200692</v>
          </cell>
          <cell r="E45">
            <v>15176</v>
          </cell>
        </row>
        <row r="46">
          <cell r="C46">
            <v>45813.599999999999</v>
          </cell>
          <cell r="E46">
            <v>350</v>
          </cell>
        </row>
        <row r="47">
          <cell r="C47">
            <v>29692749.73</v>
          </cell>
          <cell r="E47">
            <v>45237.34</v>
          </cell>
        </row>
        <row r="48">
          <cell r="C48">
            <v>281787.24</v>
          </cell>
          <cell r="E48">
            <v>360.84</v>
          </cell>
        </row>
        <row r="49">
          <cell r="C49">
            <v>139925</v>
          </cell>
          <cell r="E49">
            <v>2524</v>
          </cell>
        </row>
        <row r="50">
          <cell r="C50">
            <v>128856</v>
          </cell>
          <cell r="E50">
            <v>4305.6000000000004</v>
          </cell>
        </row>
        <row r="51">
          <cell r="C51">
            <v>22678994.5</v>
          </cell>
          <cell r="E51">
            <v>419684.59</v>
          </cell>
        </row>
        <row r="52">
          <cell r="C52">
            <v>1895032.81</v>
          </cell>
          <cell r="E52">
            <v>29074.71</v>
          </cell>
        </row>
        <row r="53">
          <cell r="C53">
            <v>346058.35</v>
          </cell>
          <cell r="E53">
            <v>3782.96</v>
          </cell>
        </row>
        <row r="54">
          <cell r="C54">
            <v>35857904</v>
          </cell>
          <cell r="E54">
            <v>939954.84</v>
          </cell>
        </row>
        <row r="55">
          <cell r="C55">
            <v>5020765.5599999996</v>
          </cell>
          <cell r="E55">
            <v>146257.56</v>
          </cell>
        </row>
        <row r="56">
          <cell r="C56">
            <v>6945259.4000000004</v>
          </cell>
          <cell r="E56">
            <v>163140.46</v>
          </cell>
        </row>
        <row r="57">
          <cell r="C57">
            <v>7692665</v>
          </cell>
          <cell r="E57">
            <v>194105.28</v>
          </cell>
        </row>
        <row r="58">
          <cell r="C58">
            <v>4757910</v>
          </cell>
          <cell r="E58">
            <v>88820.4</v>
          </cell>
        </row>
        <row r="59">
          <cell r="C59">
            <v>845877.75</v>
          </cell>
          <cell r="E59">
            <v>10316</v>
          </cell>
        </row>
        <row r="60">
          <cell r="C60">
            <v>1755595</v>
          </cell>
          <cell r="E60">
            <v>32353.9</v>
          </cell>
        </row>
        <row r="61">
          <cell r="C61">
            <v>510607.75</v>
          </cell>
          <cell r="E61">
            <v>2988.52</v>
          </cell>
        </row>
        <row r="62">
          <cell r="C62">
            <v>378000</v>
          </cell>
          <cell r="E62">
            <v>1620</v>
          </cell>
        </row>
        <row r="63">
          <cell r="C63">
            <v>245000</v>
          </cell>
          <cell r="E63">
            <v>9550</v>
          </cell>
        </row>
        <row r="64">
          <cell r="C64">
            <v>30240</v>
          </cell>
          <cell r="E64">
            <v>504</v>
          </cell>
        </row>
        <row r="65">
          <cell r="C65">
            <v>415000</v>
          </cell>
          <cell r="E65">
            <v>48650</v>
          </cell>
        </row>
        <row r="66">
          <cell r="C66">
            <v>105670</v>
          </cell>
          <cell r="E66">
            <v>2100</v>
          </cell>
        </row>
        <row r="67">
          <cell r="C67">
            <v>34530</v>
          </cell>
          <cell r="E67">
            <v>408</v>
          </cell>
        </row>
        <row r="68">
          <cell r="C68">
            <v>9090</v>
          </cell>
          <cell r="E68">
            <v>30</v>
          </cell>
        </row>
        <row r="69">
          <cell r="C69">
            <v>127690</v>
          </cell>
          <cell r="E69">
            <v>548</v>
          </cell>
        </row>
        <row r="70">
          <cell r="C70">
            <v>48000</v>
          </cell>
          <cell r="E70">
            <v>900</v>
          </cell>
        </row>
        <row r="71">
          <cell r="C71">
            <v>1580.64</v>
          </cell>
          <cell r="E71">
            <v>14.48</v>
          </cell>
        </row>
        <row r="72">
          <cell r="C72">
            <v>487087</v>
          </cell>
          <cell r="E72">
            <v>4059.8</v>
          </cell>
        </row>
        <row r="73">
          <cell r="C73">
            <v>4282.5</v>
          </cell>
          <cell r="E73">
            <v>108</v>
          </cell>
        </row>
        <row r="74">
          <cell r="C74">
            <v>3651</v>
          </cell>
          <cell r="E74">
            <v>46.5</v>
          </cell>
        </row>
        <row r="75">
          <cell r="C75">
            <v>28528.5</v>
          </cell>
          <cell r="E75">
            <v>174</v>
          </cell>
        </row>
        <row r="76">
          <cell r="C76">
            <v>4591.95</v>
          </cell>
          <cell r="E76">
            <v>78.75</v>
          </cell>
        </row>
        <row r="77">
          <cell r="C77">
            <v>9577.5</v>
          </cell>
          <cell r="E77">
            <v>79</v>
          </cell>
        </row>
        <row r="78">
          <cell r="C78">
            <v>3327461.25</v>
          </cell>
          <cell r="E78">
            <v>9181.4</v>
          </cell>
        </row>
        <row r="79">
          <cell r="C79">
            <v>15510</v>
          </cell>
          <cell r="E79">
            <v>698</v>
          </cell>
        </row>
        <row r="80">
          <cell r="C80">
            <v>356600</v>
          </cell>
          <cell r="E80">
            <v>11118.004999999999</v>
          </cell>
        </row>
        <row r="81">
          <cell r="C81">
            <v>108975</v>
          </cell>
          <cell r="E81">
            <v>540</v>
          </cell>
        </row>
        <row r="82">
          <cell r="C82">
            <v>84631</v>
          </cell>
          <cell r="E82">
            <v>620</v>
          </cell>
        </row>
        <row r="83">
          <cell r="C83">
            <v>4257250</v>
          </cell>
          <cell r="E83">
            <v>851450</v>
          </cell>
        </row>
        <row r="84">
          <cell r="C84">
            <v>27700</v>
          </cell>
          <cell r="E84">
            <v>2250</v>
          </cell>
        </row>
        <row r="85">
          <cell r="C85">
            <v>454579.1</v>
          </cell>
          <cell r="E85">
            <v>77113.740000000005</v>
          </cell>
        </row>
        <row r="86">
          <cell r="C86">
            <v>2835</v>
          </cell>
          <cell r="E86">
            <v>60</v>
          </cell>
        </row>
        <row r="87">
          <cell r="C87">
            <v>547072</v>
          </cell>
          <cell r="E87">
            <v>2079.1799999999998</v>
          </cell>
        </row>
        <row r="88">
          <cell r="C88">
            <v>321090</v>
          </cell>
          <cell r="E88">
            <v>15276</v>
          </cell>
        </row>
        <row r="89">
          <cell r="C89">
            <v>1179961.07</v>
          </cell>
          <cell r="E89">
            <v>4488</v>
          </cell>
        </row>
        <row r="90">
          <cell r="C90">
            <v>62464.4</v>
          </cell>
          <cell r="E90">
            <v>47.52</v>
          </cell>
        </row>
        <row r="91">
          <cell r="C91">
            <v>240890.78</v>
          </cell>
          <cell r="E91">
            <v>9324.7000000000007</v>
          </cell>
        </row>
        <row r="92">
          <cell r="C92">
            <v>1993457.42</v>
          </cell>
          <cell r="E92">
            <v>5400</v>
          </cell>
        </row>
        <row r="93">
          <cell r="C93">
            <v>809835</v>
          </cell>
          <cell r="E93">
            <v>556</v>
          </cell>
        </row>
        <row r="94">
          <cell r="C94">
            <v>75237.820000000007</v>
          </cell>
          <cell r="E94">
            <v>170</v>
          </cell>
        </row>
        <row r="95">
          <cell r="C95">
            <v>311566.87</v>
          </cell>
          <cell r="E95">
            <v>1256</v>
          </cell>
        </row>
        <row r="96">
          <cell r="C96">
            <v>5681000</v>
          </cell>
          <cell r="E96">
            <v>42972.6</v>
          </cell>
        </row>
        <row r="97">
          <cell r="C97">
            <v>19255.060000000001</v>
          </cell>
          <cell r="E97">
            <v>3.3</v>
          </cell>
        </row>
        <row r="98">
          <cell r="C98">
            <v>26844</v>
          </cell>
          <cell r="E98">
            <v>43.8</v>
          </cell>
        </row>
        <row r="99">
          <cell r="C99">
            <v>57500</v>
          </cell>
          <cell r="E99">
            <v>1150</v>
          </cell>
        </row>
        <row r="100">
          <cell r="C100">
            <v>3957865.95</v>
          </cell>
          <cell r="E100">
            <v>41983.1</v>
          </cell>
        </row>
        <row r="101">
          <cell r="C101">
            <v>25975.68</v>
          </cell>
          <cell r="E101">
            <v>241.84</v>
          </cell>
        </row>
        <row r="102">
          <cell r="C102">
            <v>10089.9</v>
          </cell>
          <cell r="E102">
            <v>25</v>
          </cell>
        </row>
        <row r="103">
          <cell r="C103">
            <v>2830</v>
          </cell>
          <cell r="E103">
            <v>30</v>
          </cell>
        </row>
        <row r="104">
          <cell r="C104">
            <v>1929300</v>
          </cell>
          <cell r="E104">
            <v>44000</v>
          </cell>
        </row>
        <row r="105">
          <cell r="C105">
            <v>6379477.9500000002</v>
          </cell>
          <cell r="E105">
            <v>50030</v>
          </cell>
        </row>
        <row r="106">
          <cell r="C106">
            <v>219000</v>
          </cell>
          <cell r="E106">
            <v>7500</v>
          </cell>
        </row>
        <row r="107">
          <cell r="C107">
            <v>1164000.1200000001</v>
          </cell>
          <cell r="E107">
            <v>97000</v>
          </cell>
        </row>
        <row r="108">
          <cell r="C108">
            <v>15196942</v>
          </cell>
          <cell r="E108">
            <v>2196250</v>
          </cell>
        </row>
        <row r="109">
          <cell r="C109">
            <v>6195163.25</v>
          </cell>
          <cell r="E109">
            <v>207435.08</v>
          </cell>
        </row>
        <row r="110">
          <cell r="C110">
            <v>223646.83</v>
          </cell>
          <cell r="E110">
            <v>5383.4</v>
          </cell>
        </row>
        <row r="111">
          <cell r="C111">
            <v>1958226</v>
          </cell>
          <cell r="E111">
            <v>53915</v>
          </cell>
        </row>
        <row r="112">
          <cell r="C112">
            <v>74226321.480000004</v>
          </cell>
          <cell r="E112">
            <v>2136277.14</v>
          </cell>
        </row>
        <row r="113">
          <cell r="C113">
            <v>5426811.25</v>
          </cell>
          <cell r="E113">
            <v>177561.5</v>
          </cell>
        </row>
        <row r="114">
          <cell r="C114">
            <v>338470</v>
          </cell>
          <cell r="E114">
            <v>5889</v>
          </cell>
        </row>
        <row r="115">
          <cell r="C115">
            <v>42446</v>
          </cell>
          <cell r="E115">
            <v>1160</v>
          </cell>
        </row>
        <row r="116">
          <cell r="C116">
            <v>30993.75</v>
          </cell>
          <cell r="E116">
            <v>225</v>
          </cell>
        </row>
        <row r="117">
          <cell r="C117">
            <v>701452.5</v>
          </cell>
          <cell r="E117">
            <v>7596</v>
          </cell>
        </row>
        <row r="118">
          <cell r="C118">
            <v>213875</v>
          </cell>
          <cell r="E118">
            <v>2810</v>
          </cell>
        </row>
        <row r="119">
          <cell r="C119">
            <v>37789.81</v>
          </cell>
          <cell r="E119">
            <v>33</v>
          </cell>
        </row>
        <row r="120">
          <cell r="C120">
            <v>8565319</v>
          </cell>
          <cell r="E120">
            <v>150442.1</v>
          </cell>
        </row>
        <row r="121">
          <cell r="C121">
            <v>97745</v>
          </cell>
          <cell r="E121">
            <v>5000</v>
          </cell>
        </row>
        <row r="122">
          <cell r="C122">
            <v>99772.56</v>
          </cell>
          <cell r="E122">
            <v>2043.2</v>
          </cell>
        </row>
        <row r="123">
          <cell r="C123">
            <v>214738.28</v>
          </cell>
          <cell r="E123">
            <v>19521.95</v>
          </cell>
        </row>
        <row r="124">
          <cell r="C124">
            <v>188400</v>
          </cell>
          <cell r="E124">
            <v>13654.96</v>
          </cell>
        </row>
        <row r="125">
          <cell r="C125">
            <v>37500</v>
          </cell>
          <cell r="E125">
            <v>4150</v>
          </cell>
        </row>
        <row r="126">
          <cell r="C126">
            <v>17375</v>
          </cell>
          <cell r="E126">
            <v>89.4</v>
          </cell>
        </row>
        <row r="127">
          <cell r="C127">
            <v>2232</v>
          </cell>
          <cell r="E127">
            <v>20</v>
          </cell>
        </row>
        <row r="128">
          <cell r="C128">
            <v>13110.4</v>
          </cell>
          <cell r="E128">
            <v>122.17</v>
          </cell>
        </row>
        <row r="129">
          <cell r="C129">
            <v>1291.3900000000001</v>
          </cell>
          <cell r="E129">
            <v>0.36</v>
          </cell>
        </row>
        <row r="130">
          <cell r="C130">
            <v>10080</v>
          </cell>
          <cell r="E130">
            <v>72</v>
          </cell>
        </row>
        <row r="131">
          <cell r="C131">
            <v>1141125</v>
          </cell>
          <cell r="E131">
            <v>266241</v>
          </cell>
        </row>
        <row r="132">
          <cell r="C132">
            <v>7784100</v>
          </cell>
          <cell r="E132">
            <v>159568.42000000001</v>
          </cell>
        </row>
        <row r="133">
          <cell r="C133">
            <v>1685780</v>
          </cell>
          <cell r="E133">
            <v>29076</v>
          </cell>
        </row>
        <row r="134">
          <cell r="C134">
            <v>2865</v>
          </cell>
          <cell r="E134">
            <v>7.2</v>
          </cell>
        </row>
        <row r="135">
          <cell r="C135">
            <v>808520</v>
          </cell>
          <cell r="E135">
            <v>16049.28</v>
          </cell>
        </row>
        <row r="136">
          <cell r="C136">
            <v>42339</v>
          </cell>
          <cell r="E136">
            <v>966</v>
          </cell>
        </row>
        <row r="137">
          <cell r="C137">
            <v>46700</v>
          </cell>
          <cell r="E137">
            <v>910</v>
          </cell>
        </row>
        <row r="138">
          <cell r="C138">
            <v>20033.16</v>
          </cell>
          <cell r="E138">
            <v>91.14</v>
          </cell>
        </row>
        <row r="139">
          <cell r="C139">
            <v>5649.99</v>
          </cell>
          <cell r="E139">
            <v>34.97</v>
          </cell>
        </row>
        <row r="140">
          <cell r="C140">
            <v>1898685.95</v>
          </cell>
          <cell r="E140">
            <v>24587</v>
          </cell>
        </row>
        <row r="141">
          <cell r="C141">
            <v>9369960.8399999999</v>
          </cell>
          <cell r="E141">
            <v>203757.4</v>
          </cell>
        </row>
        <row r="142">
          <cell r="C142">
            <v>75580.75</v>
          </cell>
          <cell r="E142">
            <v>2502.6999999999998</v>
          </cell>
        </row>
        <row r="143">
          <cell r="C143">
            <v>71337.5</v>
          </cell>
          <cell r="E143">
            <v>1800</v>
          </cell>
        </row>
        <row r="144">
          <cell r="C144">
            <v>610500</v>
          </cell>
          <cell r="E144">
            <v>11040</v>
          </cell>
        </row>
        <row r="145">
          <cell r="C145">
            <v>60888.55</v>
          </cell>
          <cell r="E145">
            <v>99.36</v>
          </cell>
        </row>
        <row r="146">
          <cell r="C146">
            <v>261513.5</v>
          </cell>
          <cell r="E146">
            <v>5014.74</v>
          </cell>
        </row>
        <row r="147">
          <cell r="C147">
            <v>3663040</v>
          </cell>
          <cell r="E147">
            <v>64933.440000000002</v>
          </cell>
        </row>
        <row r="148">
          <cell r="C148">
            <v>46173953.740000002</v>
          </cell>
          <cell r="E148">
            <v>762558.11</v>
          </cell>
        </row>
        <row r="149">
          <cell r="C149">
            <v>1300426.76</v>
          </cell>
          <cell r="E149">
            <v>21137.279999999999</v>
          </cell>
        </row>
        <row r="150">
          <cell r="C150">
            <v>1777158</v>
          </cell>
          <cell r="E150">
            <v>30621.200000000001</v>
          </cell>
        </row>
        <row r="151">
          <cell r="C151">
            <v>1376295.5</v>
          </cell>
          <cell r="E151">
            <v>34315.67</v>
          </cell>
        </row>
        <row r="152">
          <cell r="C152">
            <v>6881200</v>
          </cell>
          <cell r="E152">
            <v>155166.85</v>
          </cell>
        </row>
        <row r="153">
          <cell r="C153">
            <v>5704772.2000000002</v>
          </cell>
          <cell r="E153">
            <v>83767.259999999995</v>
          </cell>
        </row>
        <row r="154">
          <cell r="C154">
            <v>10221353</v>
          </cell>
          <cell r="E154">
            <v>173746.12</v>
          </cell>
        </row>
        <row r="155">
          <cell r="C155">
            <v>212958.99</v>
          </cell>
          <cell r="E155">
            <v>172.74</v>
          </cell>
        </row>
        <row r="156">
          <cell r="C156">
            <v>1393800</v>
          </cell>
          <cell r="E156">
            <v>26341.200000000001</v>
          </cell>
        </row>
        <row r="157">
          <cell r="C157">
            <v>2159859</v>
          </cell>
          <cell r="E157">
            <v>33780</v>
          </cell>
        </row>
        <row r="158">
          <cell r="C158">
            <v>285.05</v>
          </cell>
          <cell r="E158">
            <v>1.6</v>
          </cell>
        </row>
        <row r="159">
          <cell r="C159">
            <v>69113814.5</v>
          </cell>
          <cell r="E159">
            <v>1072184.5</v>
          </cell>
        </row>
        <row r="160">
          <cell r="C160">
            <v>16534084</v>
          </cell>
          <cell r="E160">
            <v>393215</v>
          </cell>
        </row>
        <row r="161">
          <cell r="C161">
            <v>7456</v>
          </cell>
          <cell r="E161">
            <v>44</v>
          </cell>
        </row>
        <row r="162">
          <cell r="C162">
            <v>117454.2</v>
          </cell>
          <cell r="E162">
            <v>855</v>
          </cell>
        </row>
        <row r="163">
          <cell r="C163">
            <v>6288500</v>
          </cell>
          <cell r="E163">
            <v>147320</v>
          </cell>
        </row>
        <row r="164">
          <cell r="C164">
            <v>4414391.29</v>
          </cell>
          <cell r="E164">
            <v>31562.26</v>
          </cell>
        </row>
        <row r="165">
          <cell r="C165">
            <v>11026131</v>
          </cell>
          <cell r="E165">
            <v>124012.7</v>
          </cell>
        </row>
        <row r="166">
          <cell r="C166">
            <v>20779</v>
          </cell>
          <cell r="E166">
            <v>211.5</v>
          </cell>
        </row>
        <row r="167">
          <cell r="C167">
            <v>572050</v>
          </cell>
          <cell r="E167">
            <v>3060</v>
          </cell>
        </row>
        <row r="168">
          <cell r="C168">
            <v>438184.1</v>
          </cell>
          <cell r="E168">
            <v>1917.6</v>
          </cell>
        </row>
        <row r="169">
          <cell r="C169">
            <v>2969346.59</v>
          </cell>
          <cell r="E169">
            <v>14469.12</v>
          </cell>
        </row>
        <row r="170">
          <cell r="C170">
            <v>836611.74</v>
          </cell>
          <cell r="E170">
            <v>10650.24</v>
          </cell>
        </row>
        <row r="171">
          <cell r="C171">
            <v>9255730.0600000005</v>
          </cell>
          <cell r="E171">
            <v>119722.22</v>
          </cell>
        </row>
        <row r="172">
          <cell r="C172">
            <v>27436.32</v>
          </cell>
          <cell r="E172">
            <v>146</v>
          </cell>
        </row>
        <row r="173">
          <cell r="C173">
            <v>76950144.799999997</v>
          </cell>
          <cell r="E173">
            <v>738222.5</v>
          </cell>
        </row>
        <row r="174">
          <cell r="C174">
            <v>259726</v>
          </cell>
          <cell r="E174">
            <v>1230.9000000000001</v>
          </cell>
        </row>
        <row r="175">
          <cell r="C175">
            <v>640343.92000000004</v>
          </cell>
          <cell r="E175">
            <v>2632.02</v>
          </cell>
        </row>
        <row r="176">
          <cell r="C176">
            <v>1700496</v>
          </cell>
          <cell r="E176">
            <v>2617.0500000000002</v>
          </cell>
        </row>
        <row r="177">
          <cell r="C177">
            <v>32724</v>
          </cell>
          <cell r="E177">
            <v>228</v>
          </cell>
        </row>
        <row r="178">
          <cell r="C178">
            <v>17146156.600000001</v>
          </cell>
          <cell r="E178">
            <v>933000</v>
          </cell>
        </row>
        <row r="179">
          <cell r="C179">
            <v>87498173.069999993</v>
          </cell>
          <cell r="E179">
            <v>4748000</v>
          </cell>
        </row>
        <row r="180">
          <cell r="C180">
            <v>8376268.1699999999</v>
          </cell>
          <cell r="E180">
            <v>447000</v>
          </cell>
        </row>
        <row r="181">
          <cell r="C181">
            <v>254200</v>
          </cell>
          <cell r="E181">
            <v>425</v>
          </cell>
        </row>
        <row r="182">
          <cell r="C182">
            <v>367456.8</v>
          </cell>
          <cell r="E182">
            <v>3340</v>
          </cell>
        </row>
        <row r="183">
          <cell r="C183">
            <v>3593824</v>
          </cell>
          <cell r="E183">
            <v>30646.28</v>
          </cell>
        </row>
        <row r="184">
          <cell r="C184">
            <v>1377188</v>
          </cell>
          <cell r="E184">
            <v>18531</v>
          </cell>
        </row>
        <row r="185">
          <cell r="C185">
            <v>47049.67</v>
          </cell>
          <cell r="E185">
            <v>372.9</v>
          </cell>
        </row>
        <row r="186">
          <cell r="C186">
            <v>75149</v>
          </cell>
          <cell r="E186">
            <v>3575</v>
          </cell>
        </row>
        <row r="187">
          <cell r="C187">
            <v>170444.2</v>
          </cell>
          <cell r="E187">
            <v>673.75</v>
          </cell>
        </row>
        <row r="188">
          <cell r="C188">
            <v>780837</v>
          </cell>
          <cell r="E188">
            <v>12165.7</v>
          </cell>
        </row>
        <row r="189">
          <cell r="C189">
            <v>6039904.8200000003</v>
          </cell>
          <cell r="E189">
            <v>153093.45000000001</v>
          </cell>
        </row>
        <row r="190">
          <cell r="C190">
            <v>513982.34</v>
          </cell>
          <cell r="E190">
            <v>1566</v>
          </cell>
        </row>
        <row r="191">
          <cell r="C191">
            <v>988040.22</v>
          </cell>
          <cell r="E191">
            <v>1806.22</v>
          </cell>
        </row>
        <row r="192">
          <cell r="C192">
            <v>893837.6</v>
          </cell>
          <cell r="E192">
            <v>10506.64</v>
          </cell>
        </row>
        <row r="193">
          <cell r="C193">
            <v>7836.28</v>
          </cell>
          <cell r="E193">
            <v>240.92</v>
          </cell>
        </row>
        <row r="194">
          <cell r="C194">
            <v>1047650.7</v>
          </cell>
          <cell r="E194">
            <v>3364.42</v>
          </cell>
        </row>
        <row r="195">
          <cell r="C195">
            <v>8516</v>
          </cell>
          <cell r="E195">
            <v>33.200000000000003</v>
          </cell>
        </row>
        <row r="196">
          <cell r="C196">
            <v>4373599.2</v>
          </cell>
          <cell r="E196">
            <v>49918.01</v>
          </cell>
        </row>
        <row r="197">
          <cell r="C197">
            <v>25077591.510000002</v>
          </cell>
          <cell r="E197">
            <v>228327.514</v>
          </cell>
        </row>
        <row r="198">
          <cell r="C198">
            <v>53019577.850000001</v>
          </cell>
          <cell r="E198">
            <v>262185.76</v>
          </cell>
        </row>
        <row r="199">
          <cell r="C199">
            <v>8598305.8699999992</v>
          </cell>
          <cell r="E199">
            <v>71312.460000000006</v>
          </cell>
        </row>
        <row r="200">
          <cell r="C200">
            <v>11977811.85</v>
          </cell>
          <cell r="E200">
            <v>108181.84</v>
          </cell>
        </row>
        <row r="201">
          <cell r="C201">
            <v>1659700.3</v>
          </cell>
          <cell r="E201">
            <v>13419.7</v>
          </cell>
        </row>
        <row r="202">
          <cell r="C202">
            <v>202703</v>
          </cell>
          <cell r="E202">
            <v>1194.8</v>
          </cell>
        </row>
        <row r="203">
          <cell r="C203">
            <v>1763126.49</v>
          </cell>
          <cell r="E203">
            <v>10998.096</v>
          </cell>
        </row>
        <row r="204">
          <cell r="C204">
            <v>123675</v>
          </cell>
          <cell r="E204">
            <v>1296</v>
          </cell>
        </row>
        <row r="205">
          <cell r="C205">
            <v>882862.04</v>
          </cell>
          <cell r="E205">
            <v>4707.8900000000003</v>
          </cell>
        </row>
        <row r="206">
          <cell r="C206">
            <v>27304900.75</v>
          </cell>
          <cell r="E206">
            <v>166805.16</v>
          </cell>
        </row>
        <row r="207">
          <cell r="C207">
            <v>7606014.25</v>
          </cell>
          <cell r="E207">
            <v>15116.2</v>
          </cell>
        </row>
        <row r="208">
          <cell r="C208">
            <v>131542166.42</v>
          </cell>
          <cell r="E208">
            <v>388262</v>
          </cell>
        </row>
        <row r="209">
          <cell r="C209">
            <v>136150</v>
          </cell>
          <cell r="E209">
            <v>350</v>
          </cell>
        </row>
        <row r="210">
          <cell r="C210">
            <v>8369793.5800000001</v>
          </cell>
          <cell r="E210">
            <v>22337.16</v>
          </cell>
        </row>
        <row r="211">
          <cell r="C211">
            <v>545883.5</v>
          </cell>
          <cell r="E211">
            <v>5436.4</v>
          </cell>
        </row>
        <row r="212">
          <cell r="C212">
            <v>130270</v>
          </cell>
          <cell r="E212">
            <v>681.6</v>
          </cell>
        </row>
        <row r="213">
          <cell r="C213">
            <v>3492385.61</v>
          </cell>
          <cell r="E213">
            <v>57919.360000000001</v>
          </cell>
        </row>
        <row r="214">
          <cell r="C214">
            <v>62244596.950000003</v>
          </cell>
          <cell r="E214">
            <v>349826.79200000002</v>
          </cell>
        </row>
        <row r="215">
          <cell r="C215">
            <v>9234584.6600000001</v>
          </cell>
          <cell r="E215">
            <v>122117.008</v>
          </cell>
        </row>
        <row r="216">
          <cell r="C216">
            <v>2451739.61</v>
          </cell>
          <cell r="E216">
            <v>7576.26</v>
          </cell>
        </row>
        <row r="217">
          <cell r="C217">
            <v>8574669.7300000004</v>
          </cell>
          <cell r="E217">
            <v>67925.7</v>
          </cell>
        </row>
        <row r="218">
          <cell r="C218">
            <v>565242</v>
          </cell>
          <cell r="E218">
            <v>17657</v>
          </cell>
        </row>
        <row r="219">
          <cell r="C219">
            <v>12900796.300000001</v>
          </cell>
          <cell r="E219">
            <v>81153.97</v>
          </cell>
        </row>
        <row r="220">
          <cell r="C220">
            <v>5308792.8499999996</v>
          </cell>
          <cell r="E220">
            <v>90151.15</v>
          </cell>
        </row>
        <row r="221">
          <cell r="C221">
            <v>7776013.7599999998</v>
          </cell>
          <cell r="E221">
            <v>57548.1</v>
          </cell>
        </row>
        <row r="222">
          <cell r="C222">
            <v>3932330.18</v>
          </cell>
          <cell r="E222">
            <v>37783.360000000001</v>
          </cell>
        </row>
        <row r="223">
          <cell r="C223">
            <v>13848</v>
          </cell>
          <cell r="E223">
            <v>33.6</v>
          </cell>
        </row>
        <row r="224">
          <cell r="C224">
            <v>8314166.5599999996</v>
          </cell>
          <cell r="E224">
            <v>67834.070000000007</v>
          </cell>
        </row>
        <row r="225">
          <cell r="C225">
            <v>22000</v>
          </cell>
          <cell r="E225">
            <v>300</v>
          </cell>
        </row>
        <row r="226">
          <cell r="C226">
            <v>128418489.37</v>
          </cell>
          <cell r="E226">
            <v>1356627.26</v>
          </cell>
        </row>
        <row r="227">
          <cell r="C227">
            <v>84435458.450000003</v>
          </cell>
          <cell r="E227">
            <v>965192.51</v>
          </cell>
        </row>
        <row r="228">
          <cell r="C228">
            <v>399657</v>
          </cell>
          <cell r="E228">
            <v>7806</v>
          </cell>
        </row>
        <row r="229">
          <cell r="C229">
            <v>1624550.25</v>
          </cell>
          <cell r="E229">
            <v>10180.08</v>
          </cell>
        </row>
        <row r="230">
          <cell r="C230">
            <v>16384960.25</v>
          </cell>
          <cell r="E230">
            <v>124950.74</v>
          </cell>
        </row>
        <row r="231">
          <cell r="C231">
            <v>108065.59</v>
          </cell>
          <cell r="E231">
            <v>481.88</v>
          </cell>
        </row>
        <row r="232">
          <cell r="C232">
            <v>1774142.95</v>
          </cell>
          <cell r="E232">
            <v>33801.4</v>
          </cell>
        </row>
        <row r="233">
          <cell r="C233">
            <v>5644619.4699999997</v>
          </cell>
          <cell r="E233">
            <v>30357.098000000002</v>
          </cell>
        </row>
        <row r="234">
          <cell r="C234">
            <v>4074330</v>
          </cell>
          <cell r="E234">
            <v>12528.48</v>
          </cell>
        </row>
        <row r="235">
          <cell r="C235">
            <v>93064064.900000006</v>
          </cell>
          <cell r="E235">
            <v>776625.02899999998</v>
          </cell>
        </row>
        <row r="236">
          <cell r="C236">
            <v>826831</v>
          </cell>
          <cell r="E236">
            <v>5186.3999999999996</v>
          </cell>
        </row>
        <row r="237">
          <cell r="C237">
            <v>13336597.060000001</v>
          </cell>
          <cell r="E237">
            <v>163149.378</v>
          </cell>
        </row>
        <row r="238">
          <cell r="C238">
            <v>18387677.960000001</v>
          </cell>
          <cell r="E238">
            <v>220134.38</v>
          </cell>
        </row>
        <row r="239">
          <cell r="C239">
            <v>19102265.75</v>
          </cell>
          <cell r="E239">
            <v>144774.802</v>
          </cell>
        </row>
        <row r="240">
          <cell r="C240">
            <v>6271190.2199999997</v>
          </cell>
          <cell r="E240">
            <v>60734.16</v>
          </cell>
        </row>
        <row r="241">
          <cell r="C241">
            <v>16640</v>
          </cell>
          <cell r="E241">
            <v>100</v>
          </cell>
        </row>
        <row r="242">
          <cell r="C242">
            <v>37313389.420000002</v>
          </cell>
          <cell r="E242">
            <v>255464.34</v>
          </cell>
        </row>
        <row r="243">
          <cell r="C243">
            <v>982657.42</v>
          </cell>
          <cell r="E243">
            <v>9178.9</v>
          </cell>
        </row>
        <row r="244">
          <cell r="C244">
            <v>1979100</v>
          </cell>
          <cell r="E244">
            <v>1546</v>
          </cell>
        </row>
        <row r="245">
          <cell r="C245">
            <v>59849871.770000003</v>
          </cell>
          <cell r="E245">
            <v>381809.40600000002</v>
          </cell>
        </row>
        <row r="246">
          <cell r="C246">
            <v>43686748.789999999</v>
          </cell>
          <cell r="E246">
            <v>337901.40299999999</v>
          </cell>
        </row>
        <row r="247">
          <cell r="C247">
            <v>265980</v>
          </cell>
          <cell r="E247">
            <v>14101.16</v>
          </cell>
        </row>
        <row r="248">
          <cell r="C248">
            <v>183725.5</v>
          </cell>
          <cell r="E248">
            <v>1440</v>
          </cell>
        </row>
        <row r="249">
          <cell r="C249">
            <v>654400</v>
          </cell>
          <cell r="E249">
            <v>2862.04</v>
          </cell>
        </row>
        <row r="250">
          <cell r="C250">
            <v>30472829.16</v>
          </cell>
          <cell r="E250">
            <v>106888.224</v>
          </cell>
        </row>
        <row r="251">
          <cell r="C251">
            <v>157513</v>
          </cell>
          <cell r="E251">
            <v>743</v>
          </cell>
        </row>
        <row r="252">
          <cell r="C252">
            <v>5405316</v>
          </cell>
          <cell r="E252">
            <v>20966.97</v>
          </cell>
        </row>
        <row r="253">
          <cell r="C253">
            <v>87700</v>
          </cell>
          <cell r="E253">
            <v>2112</v>
          </cell>
        </row>
        <row r="254">
          <cell r="C254">
            <v>7771549.5</v>
          </cell>
          <cell r="E254">
            <v>37448.495000000003</v>
          </cell>
        </row>
        <row r="255">
          <cell r="C255">
            <v>35332023.810000002</v>
          </cell>
          <cell r="E255">
            <v>223609.04</v>
          </cell>
        </row>
        <row r="256">
          <cell r="C256">
            <v>4739730</v>
          </cell>
          <cell r="E256">
            <v>175278.70300000001</v>
          </cell>
        </row>
        <row r="257">
          <cell r="C257">
            <v>7347050.6200000001</v>
          </cell>
          <cell r="E257">
            <v>103757.09</v>
          </cell>
        </row>
        <row r="258">
          <cell r="C258">
            <v>12923496.92</v>
          </cell>
          <cell r="E258">
            <v>266949.78000000003</v>
          </cell>
        </row>
        <row r="259">
          <cell r="C259">
            <v>158750</v>
          </cell>
          <cell r="E259">
            <v>11110</v>
          </cell>
        </row>
        <row r="260">
          <cell r="C260">
            <v>108658</v>
          </cell>
          <cell r="E260">
            <v>780.6</v>
          </cell>
        </row>
        <row r="261">
          <cell r="C261">
            <v>162473.5</v>
          </cell>
          <cell r="E261">
            <v>912</v>
          </cell>
        </row>
        <row r="262">
          <cell r="C262">
            <v>428901</v>
          </cell>
          <cell r="E262">
            <v>2242.7199999999998</v>
          </cell>
        </row>
        <row r="263">
          <cell r="C263">
            <v>81604.5</v>
          </cell>
          <cell r="E263">
            <v>486</v>
          </cell>
        </row>
        <row r="264">
          <cell r="C264">
            <v>3032550.03</v>
          </cell>
          <cell r="E264">
            <v>25925.788</v>
          </cell>
        </row>
        <row r="265">
          <cell r="C265">
            <v>110647</v>
          </cell>
          <cell r="E265">
            <v>2222</v>
          </cell>
        </row>
        <row r="266">
          <cell r="C266">
            <v>730200</v>
          </cell>
          <cell r="E266">
            <v>679.1</v>
          </cell>
        </row>
        <row r="267">
          <cell r="C267">
            <v>725078.88</v>
          </cell>
          <cell r="E267">
            <v>26079.94</v>
          </cell>
        </row>
        <row r="268">
          <cell r="C268">
            <v>385426.81</v>
          </cell>
          <cell r="E268">
            <v>2413.1999999999998</v>
          </cell>
        </row>
        <row r="269">
          <cell r="C269">
            <v>254132.55</v>
          </cell>
          <cell r="E269">
            <v>2232</v>
          </cell>
        </row>
        <row r="270">
          <cell r="C270">
            <v>107789</v>
          </cell>
          <cell r="E270">
            <v>3168</v>
          </cell>
        </row>
        <row r="271">
          <cell r="C271">
            <v>60000</v>
          </cell>
          <cell r="E271">
            <v>2500</v>
          </cell>
        </row>
        <row r="272">
          <cell r="C272">
            <v>1122.5</v>
          </cell>
          <cell r="E272">
            <v>60</v>
          </cell>
        </row>
        <row r="273">
          <cell r="C273">
            <v>929880</v>
          </cell>
          <cell r="E273">
            <v>54204</v>
          </cell>
        </row>
        <row r="274">
          <cell r="C274">
            <v>19425</v>
          </cell>
          <cell r="E274">
            <v>1224</v>
          </cell>
        </row>
        <row r="275">
          <cell r="C275">
            <v>850</v>
          </cell>
          <cell r="E275">
            <v>48</v>
          </cell>
        </row>
        <row r="276">
          <cell r="C276">
            <v>13470</v>
          </cell>
          <cell r="E276">
            <v>60</v>
          </cell>
        </row>
        <row r="277">
          <cell r="C277">
            <v>29142134.550000001</v>
          </cell>
          <cell r="E277">
            <v>890308.3</v>
          </cell>
        </row>
        <row r="278">
          <cell r="C278">
            <v>15583858.16</v>
          </cell>
          <cell r="E278">
            <v>810589.55</v>
          </cell>
        </row>
        <row r="279">
          <cell r="C279">
            <v>87908925.25</v>
          </cell>
          <cell r="E279">
            <v>1330080.54</v>
          </cell>
        </row>
        <row r="280">
          <cell r="C280">
            <v>198329999.40000001</v>
          </cell>
          <cell r="E280">
            <v>2892677.7459999998</v>
          </cell>
        </row>
        <row r="281">
          <cell r="C281">
            <v>118924456.09999999</v>
          </cell>
          <cell r="E281">
            <v>684794.62199999997</v>
          </cell>
        </row>
        <row r="282">
          <cell r="C282">
            <v>99510084</v>
          </cell>
          <cell r="E282">
            <v>583941.51599999995</v>
          </cell>
        </row>
        <row r="283">
          <cell r="C283">
            <v>7926358</v>
          </cell>
          <cell r="E283">
            <v>41510.5</v>
          </cell>
        </row>
        <row r="284">
          <cell r="C284">
            <v>5695352.6200000001</v>
          </cell>
          <cell r="E284">
            <v>28900.880000000001</v>
          </cell>
        </row>
        <row r="285">
          <cell r="C285">
            <v>850837.38</v>
          </cell>
          <cell r="E285">
            <v>6307.1</v>
          </cell>
        </row>
        <row r="286">
          <cell r="C286">
            <v>49725588.25</v>
          </cell>
          <cell r="E286">
            <v>401082.02</v>
          </cell>
        </row>
        <row r="287">
          <cell r="C287">
            <v>2977805.75</v>
          </cell>
          <cell r="E287">
            <v>25433.119999999999</v>
          </cell>
        </row>
        <row r="288">
          <cell r="C288">
            <v>88998468.579999998</v>
          </cell>
          <cell r="E288">
            <v>1464297.8189999999</v>
          </cell>
        </row>
        <row r="289">
          <cell r="C289">
            <v>10289128.189999999</v>
          </cell>
          <cell r="E289">
            <v>139674.9</v>
          </cell>
        </row>
        <row r="290">
          <cell r="C290">
            <v>68013637.519999996</v>
          </cell>
          <cell r="E290">
            <v>579579.93999999994</v>
          </cell>
        </row>
        <row r="291">
          <cell r="C291">
            <v>42655038.899999999</v>
          </cell>
          <cell r="E291">
            <v>830736.69400000002</v>
          </cell>
        </row>
        <row r="292">
          <cell r="C292">
            <v>11174097.6</v>
          </cell>
          <cell r="E292">
            <v>500628.22</v>
          </cell>
        </row>
        <row r="293">
          <cell r="C293">
            <v>15369171.029999999</v>
          </cell>
          <cell r="E293">
            <v>308829.59999999998</v>
          </cell>
        </row>
        <row r="294">
          <cell r="C294">
            <v>3825207</v>
          </cell>
          <cell r="E294">
            <v>67802.3</v>
          </cell>
        </row>
        <row r="295">
          <cell r="C295">
            <v>2017220</v>
          </cell>
          <cell r="E295">
            <v>14834.88</v>
          </cell>
        </row>
        <row r="296">
          <cell r="C296">
            <v>42533011.240000002</v>
          </cell>
          <cell r="E296">
            <v>609090.11600000004</v>
          </cell>
        </row>
        <row r="297">
          <cell r="C297">
            <v>2662130</v>
          </cell>
          <cell r="E297">
            <v>19049.66</v>
          </cell>
        </row>
        <row r="298">
          <cell r="C298">
            <v>193462.5</v>
          </cell>
          <cell r="E298">
            <v>4233.6000000000004</v>
          </cell>
        </row>
        <row r="299">
          <cell r="C299">
            <v>579700</v>
          </cell>
          <cell r="E299">
            <v>780</v>
          </cell>
        </row>
        <row r="300">
          <cell r="C300">
            <v>2073017.34</v>
          </cell>
          <cell r="E300">
            <v>36633.868000000002</v>
          </cell>
        </row>
        <row r="301">
          <cell r="C301">
            <v>2647292.5</v>
          </cell>
          <cell r="E301">
            <v>9632.73</v>
          </cell>
        </row>
        <row r="302">
          <cell r="C302">
            <v>27914385.149999999</v>
          </cell>
          <cell r="E302">
            <v>317734.39</v>
          </cell>
        </row>
        <row r="303">
          <cell r="C303">
            <v>6753</v>
          </cell>
          <cell r="E303">
            <v>90</v>
          </cell>
        </row>
        <row r="304">
          <cell r="C304">
            <v>9304.7999999999993</v>
          </cell>
          <cell r="E304">
            <v>166</v>
          </cell>
        </row>
        <row r="305">
          <cell r="C305">
            <v>217950382.19999999</v>
          </cell>
          <cell r="E305">
            <v>3959705.9440000001</v>
          </cell>
        </row>
        <row r="306">
          <cell r="C306">
            <v>10750537.810000001</v>
          </cell>
          <cell r="E306">
            <v>36196.99</v>
          </cell>
        </row>
        <row r="307">
          <cell r="C307">
            <v>11080340.560000001</v>
          </cell>
          <cell r="E307">
            <v>157209.43</v>
          </cell>
        </row>
        <row r="308">
          <cell r="C308">
            <v>4116406</v>
          </cell>
          <cell r="E308">
            <v>57407.1</v>
          </cell>
        </row>
        <row r="309">
          <cell r="C309">
            <v>21940461.859999999</v>
          </cell>
          <cell r="E309">
            <v>259902.96</v>
          </cell>
        </row>
        <row r="310">
          <cell r="C310">
            <v>3147960.5</v>
          </cell>
          <cell r="E310">
            <v>32358.1</v>
          </cell>
        </row>
        <row r="311">
          <cell r="C311">
            <v>2586552.38</v>
          </cell>
          <cell r="E311">
            <v>15740.51</v>
          </cell>
        </row>
        <row r="312">
          <cell r="C312">
            <v>1810120</v>
          </cell>
          <cell r="E312">
            <v>5871.8</v>
          </cell>
        </row>
        <row r="313">
          <cell r="C313">
            <v>169950</v>
          </cell>
          <cell r="E313">
            <v>606</v>
          </cell>
        </row>
        <row r="314">
          <cell r="C314">
            <v>2911866</v>
          </cell>
          <cell r="E314">
            <v>9901.1</v>
          </cell>
        </row>
        <row r="315">
          <cell r="C315">
            <v>740580</v>
          </cell>
          <cell r="E315">
            <v>7150</v>
          </cell>
        </row>
        <row r="316">
          <cell r="C316">
            <v>2677550.34</v>
          </cell>
          <cell r="E316">
            <v>38216.339999999997</v>
          </cell>
        </row>
        <row r="317">
          <cell r="C317">
            <v>113790799.13</v>
          </cell>
          <cell r="E317">
            <v>1659943.38</v>
          </cell>
        </row>
        <row r="318">
          <cell r="C318">
            <v>9337724.9600000009</v>
          </cell>
          <cell r="E318">
            <v>106403.48</v>
          </cell>
        </row>
        <row r="319">
          <cell r="C319">
            <v>25972953.300000001</v>
          </cell>
          <cell r="E319">
            <v>337657.16899999999</v>
          </cell>
        </row>
        <row r="320">
          <cell r="C320">
            <v>210231.8</v>
          </cell>
          <cell r="E320">
            <v>16857</v>
          </cell>
        </row>
        <row r="321">
          <cell r="C321">
            <v>27386862</v>
          </cell>
          <cell r="E321">
            <v>621672.68000000005</v>
          </cell>
        </row>
        <row r="322">
          <cell r="C322">
            <v>4269945.04</v>
          </cell>
          <cell r="E322">
            <v>112097.3</v>
          </cell>
        </row>
        <row r="323">
          <cell r="C323">
            <v>83576080.849999994</v>
          </cell>
          <cell r="E323">
            <v>1565939.03</v>
          </cell>
        </row>
        <row r="324">
          <cell r="C324">
            <v>24453659</v>
          </cell>
          <cell r="E324">
            <v>700627.42</v>
          </cell>
        </row>
        <row r="325">
          <cell r="C325">
            <v>29591942.449999999</v>
          </cell>
          <cell r="E325">
            <v>706072.54</v>
          </cell>
        </row>
        <row r="326">
          <cell r="C326">
            <v>219392240.47999999</v>
          </cell>
          <cell r="E326">
            <v>3902606.3560000001</v>
          </cell>
        </row>
        <row r="327">
          <cell r="C327">
            <v>118547428.48999999</v>
          </cell>
          <cell r="E327">
            <v>4838066.7060000002</v>
          </cell>
        </row>
        <row r="328">
          <cell r="C328">
            <v>46608002.329999998</v>
          </cell>
          <cell r="E328">
            <v>443275.86</v>
          </cell>
        </row>
        <row r="329">
          <cell r="C329">
            <v>150979085.41</v>
          </cell>
          <cell r="E329">
            <v>7024406.0899999999</v>
          </cell>
        </row>
        <row r="330">
          <cell r="C330">
            <v>20740536.890000001</v>
          </cell>
          <cell r="E330">
            <v>1004915.32</v>
          </cell>
        </row>
        <row r="331">
          <cell r="C331">
            <v>516670</v>
          </cell>
          <cell r="E331">
            <v>6153.3</v>
          </cell>
        </row>
        <row r="332">
          <cell r="C332">
            <v>236158</v>
          </cell>
          <cell r="E332">
            <v>2998.32</v>
          </cell>
        </row>
        <row r="333">
          <cell r="C333">
            <v>180960</v>
          </cell>
          <cell r="E333">
            <v>2695.68</v>
          </cell>
        </row>
        <row r="334">
          <cell r="C334">
            <v>691.37</v>
          </cell>
          <cell r="E334">
            <v>6</v>
          </cell>
        </row>
        <row r="335">
          <cell r="C335">
            <v>431740</v>
          </cell>
          <cell r="E335">
            <v>1236</v>
          </cell>
        </row>
        <row r="336">
          <cell r="C336">
            <v>319195</v>
          </cell>
          <cell r="E336">
            <v>2616.35</v>
          </cell>
        </row>
        <row r="337">
          <cell r="C337">
            <v>2938218.74</v>
          </cell>
          <cell r="E337">
            <v>126567.88</v>
          </cell>
        </row>
        <row r="338">
          <cell r="C338">
            <v>160000</v>
          </cell>
          <cell r="E338">
            <v>64000</v>
          </cell>
        </row>
        <row r="339">
          <cell r="C339">
            <v>101400</v>
          </cell>
          <cell r="E339">
            <v>3000</v>
          </cell>
        </row>
        <row r="340">
          <cell r="C340">
            <v>22728</v>
          </cell>
          <cell r="E340">
            <v>72</v>
          </cell>
        </row>
        <row r="341">
          <cell r="C341">
            <v>185328</v>
          </cell>
          <cell r="E341">
            <v>154440</v>
          </cell>
        </row>
        <row r="342">
          <cell r="C342">
            <v>8967014.7100000009</v>
          </cell>
          <cell r="E342">
            <v>186313.96</v>
          </cell>
        </row>
        <row r="343">
          <cell r="C343">
            <v>82400</v>
          </cell>
          <cell r="E343">
            <v>2400</v>
          </cell>
        </row>
        <row r="344">
          <cell r="C344">
            <v>168702472.15000001</v>
          </cell>
          <cell r="E344">
            <v>8141320</v>
          </cell>
        </row>
        <row r="345">
          <cell r="C345">
            <v>71974323.900000006</v>
          </cell>
          <cell r="E345">
            <v>3951870</v>
          </cell>
        </row>
        <row r="346">
          <cell r="C346">
            <v>43049102.850000001</v>
          </cell>
          <cell r="E346">
            <v>2560899</v>
          </cell>
        </row>
        <row r="347">
          <cell r="C347">
            <v>4258417.9800000004</v>
          </cell>
          <cell r="E347">
            <v>75500</v>
          </cell>
        </row>
        <row r="348">
          <cell r="C348">
            <v>12374</v>
          </cell>
          <cell r="E348">
            <v>108</v>
          </cell>
        </row>
        <row r="349">
          <cell r="C349">
            <v>964133.27</v>
          </cell>
          <cell r="E349">
            <v>59975.487999999998</v>
          </cell>
        </row>
        <row r="350">
          <cell r="C350">
            <v>469200</v>
          </cell>
          <cell r="E350">
            <v>69000</v>
          </cell>
        </row>
        <row r="351">
          <cell r="C351">
            <v>1614754.25</v>
          </cell>
          <cell r="E351">
            <v>194411</v>
          </cell>
        </row>
        <row r="352">
          <cell r="C352">
            <v>29112.98</v>
          </cell>
          <cell r="E352">
            <v>16.18</v>
          </cell>
        </row>
        <row r="353">
          <cell r="C353">
            <v>156233.94</v>
          </cell>
          <cell r="E353">
            <v>43.853000000000002</v>
          </cell>
        </row>
        <row r="354">
          <cell r="C354">
            <v>7290</v>
          </cell>
          <cell r="E354">
            <v>5</v>
          </cell>
        </row>
        <row r="355">
          <cell r="C355">
            <v>1146405.25</v>
          </cell>
          <cell r="E355">
            <v>92500</v>
          </cell>
        </row>
        <row r="356">
          <cell r="C356">
            <v>10939281.25</v>
          </cell>
          <cell r="E356">
            <v>5724500</v>
          </cell>
        </row>
        <row r="357">
          <cell r="C357">
            <v>28130</v>
          </cell>
          <cell r="E357">
            <v>1184.5</v>
          </cell>
        </row>
        <row r="358">
          <cell r="C358">
            <v>5292708.47</v>
          </cell>
          <cell r="E358">
            <v>1015460</v>
          </cell>
        </row>
        <row r="359">
          <cell r="C359">
            <v>2181514.81</v>
          </cell>
          <cell r="E359">
            <v>261487.6</v>
          </cell>
        </row>
        <row r="360">
          <cell r="C360">
            <v>41992.75</v>
          </cell>
          <cell r="E360">
            <v>3805</v>
          </cell>
        </row>
        <row r="361">
          <cell r="C361">
            <v>220580</v>
          </cell>
          <cell r="E361">
            <v>100016</v>
          </cell>
        </row>
        <row r="362">
          <cell r="C362">
            <v>171253.08</v>
          </cell>
          <cell r="E362">
            <v>67910</v>
          </cell>
        </row>
        <row r="363">
          <cell r="C363">
            <v>366522</v>
          </cell>
          <cell r="E363">
            <v>123800</v>
          </cell>
        </row>
        <row r="364">
          <cell r="C364">
            <v>2004414.48</v>
          </cell>
          <cell r="E364">
            <v>210338.84</v>
          </cell>
        </row>
        <row r="365">
          <cell r="C365">
            <v>2599679.0299999998</v>
          </cell>
          <cell r="E365">
            <v>758828.4</v>
          </cell>
        </row>
        <row r="366">
          <cell r="C366">
            <v>667957.69999999995</v>
          </cell>
          <cell r="E366">
            <v>21029</v>
          </cell>
        </row>
        <row r="367">
          <cell r="C367">
            <v>5220</v>
          </cell>
          <cell r="E367">
            <v>63</v>
          </cell>
        </row>
        <row r="368">
          <cell r="C368">
            <v>45540</v>
          </cell>
          <cell r="E368">
            <v>7500</v>
          </cell>
        </row>
        <row r="369">
          <cell r="C369">
            <v>160960.06</v>
          </cell>
          <cell r="E369">
            <v>141.79400000000001</v>
          </cell>
        </row>
        <row r="370">
          <cell r="C370">
            <v>2863800</v>
          </cell>
          <cell r="E370">
            <v>129600</v>
          </cell>
        </row>
        <row r="371">
          <cell r="C371">
            <v>864174552.76999998</v>
          </cell>
          <cell r="E371">
            <v>32786277</v>
          </cell>
        </row>
        <row r="372">
          <cell r="C372">
            <v>2520</v>
          </cell>
          <cell r="E372">
            <v>18.48</v>
          </cell>
        </row>
        <row r="373">
          <cell r="C373">
            <v>35602548.170000002</v>
          </cell>
          <cell r="E373">
            <v>636565.5</v>
          </cell>
        </row>
        <row r="374">
          <cell r="C374">
            <v>318301807.25999999</v>
          </cell>
          <cell r="E374">
            <v>3627541.358</v>
          </cell>
        </row>
        <row r="375">
          <cell r="C375">
            <v>17311870.219999999</v>
          </cell>
          <cell r="E375">
            <v>194986.6</v>
          </cell>
        </row>
        <row r="376">
          <cell r="C376">
            <v>4169239752.8299999</v>
          </cell>
          <cell r="E376">
            <v>164514938.44</v>
          </cell>
        </row>
        <row r="377">
          <cell r="C377">
            <v>53915525.259999998</v>
          </cell>
          <cell r="E377">
            <v>2951050</v>
          </cell>
        </row>
        <row r="378">
          <cell r="C378">
            <v>42958050.469999999</v>
          </cell>
          <cell r="E378">
            <v>1713750</v>
          </cell>
        </row>
        <row r="379">
          <cell r="C379">
            <v>4152000</v>
          </cell>
          <cell r="E379">
            <v>158000</v>
          </cell>
        </row>
        <row r="380">
          <cell r="C380">
            <v>611391.93000000005</v>
          </cell>
          <cell r="E380">
            <v>12606.96</v>
          </cell>
        </row>
        <row r="381">
          <cell r="C381">
            <v>6002.5</v>
          </cell>
          <cell r="E381">
            <v>500</v>
          </cell>
        </row>
        <row r="382">
          <cell r="C382">
            <v>140175</v>
          </cell>
          <cell r="E382">
            <v>4500</v>
          </cell>
        </row>
        <row r="383">
          <cell r="C383">
            <v>62426871.32</v>
          </cell>
          <cell r="E383">
            <v>2592400</v>
          </cell>
        </row>
        <row r="384">
          <cell r="C384">
            <v>14541</v>
          </cell>
          <cell r="E384">
            <v>102.6</v>
          </cell>
        </row>
        <row r="385">
          <cell r="C385">
            <v>40018</v>
          </cell>
          <cell r="E385">
            <v>281.8</v>
          </cell>
        </row>
        <row r="386">
          <cell r="C386">
            <v>22564854.800000001</v>
          </cell>
          <cell r="E386">
            <v>1137838.8999999999</v>
          </cell>
        </row>
        <row r="387">
          <cell r="C387">
            <v>671535</v>
          </cell>
          <cell r="E387">
            <v>5670</v>
          </cell>
        </row>
        <row r="388">
          <cell r="C388">
            <v>38324</v>
          </cell>
          <cell r="E388">
            <v>350</v>
          </cell>
        </row>
        <row r="389">
          <cell r="C389">
            <v>5685827.79</v>
          </cell>
          <cell r="E389">
            <v>323583</v>
          </cell>
        </row>
        <row r="390">
          <cell r="C390">
            <v>416284045.72000003</v>
          </cell>
          <cell r="E390">
            <v>30</v>
          </cell>
        </row>
        <row r="391">
          <cell r="C391">
            <v>165349.1</v>
          </cell>
          <cell r="E391">
            <v>12000</v>
          </cell>
        </row>
        <row r="392">
          <cell r="C392">
            <v>1379820</v>
          </cell>
          <cell r="E392">
            <v>199960</v>
          </cell>
        </row>
        <row r="393">
          <cell r="C393">
            <v>129600</v>
          </cell>
          <cell r="E393">
            <v>18000</v>
          </cell>
        </row>
        <row r="394">
          <cell r="C394">
            <v>325800</v>
          </cell>
          <cell r="E394">
            <v>32542.5</v>
          </cell>
        </row>
        <row r="395">
          <cell r="C395">
            <v>22050</v>
          </cell>
          <cell r="E395">
            <v>450</v>
          </cell>
        </row>
        <row r="396">
          <cell r="C396">
            <v>933800</v>
          </cell>
          <cell r="E396">
            <v>16100</v>
          </cell>
        </row>
        <row r="397">
          <cell r="C397">
            <v>13352067.529999999</v>
          </cell>
          <cell r="E397">
            <v>1345310</v>
          </cell>
        </row>
        <row r="398">
          <cell r="C398">
            <v>79195</v>
          </cell>
          <cell r="E398">
            <v>3500</v>
          </cell>
        </row>
        <row r="399">
          <cell r="C399">
            <v>6496068</v>
          </cell>
          <cell r="E399">
            <v>540200</v>
          </cell>
        </row>
        <row r="400">
          <cell r="C400">
            <v>34806</v>
          </cell>
          <cell r="E400">
            <v>700</v>
          </cell>
        </row>
        <row r="401">
          <cell r="C401">
            <v>23910</v>
          </cell>
          <cell r="E401">
            <v>1250</v>
          </cell>
        </row>
        <row r="402">
          <cell r="C402">
            <v>46786.9</v>
          </cell>
          <cell r="E402">
            <v>870</v>
          </cell>
        </row>
        <row r="403">
          <cell r="C403">
            <v>320000</v>
          </cell>
          <cell r="E403">
            <v>10000</v>
          </cell>
        </row>
        <row r="404">
          <cell r="C404">
            <v>176000</v>
          </cell>
          <cell r="E404">
            <v>11000</v>
          </cell>
        </row>
        <row r="405">
          <cell r="C405">
            <v>80558</v>
          </cell>
          <cell r="E405">
            <v>660.54499999999996</v>
          </cell>
        </row>
        <row r="406">
          <cell r="C406">
            <v>72000</v>
          </cell>
          <cell r="E406">
            <v>2000</v>
          </cell>
        </row>
        <row r="407">
          <cell r="C407">
            <v>133884.4</v>
          </cell>
          <cell r="E407">
            <v>10000</v>
          </cell>
        </row>
        <row r="408">
          <cell r="C408">
            <v>298000</v>
          </cell>
          <cell r="E408">
            <v>10800</v>
          </cell>
        </row>
        <row r="409">
          <cell r="C409">
            <v>77533.17</v>
          </cell>
          <cell r="E409">
            <v>9450</v>
          </cell>
        </row>
        <row r="410">
          <cell r="C410">
            <v>361250.28</v>
          </cell>
          <cell r="E410">
            <v>10000</v>
          </cell>
        </row>
        <row r="411">
          <cell r="C411">
            <v>260047.5</v>
          </cell>
          <cell r="E411">
            <v>10230</v>
          </cell>
        </row>
        <row r="412">
          <cell r="C412">
            <v>295698.59999999998</v>
          </cell>
          <cell r="E412">
            <v>8000</v>
          </cell>
        </row>
        <row r="413">
          <cell r="C413">
            <v>183949.08</v>
          </cell>
          <cell r="E413">
            <v>4000</v>
          </cell>
        </row>
        <row r="414">
          <cell r="C414">
            <v>20236.71</v>
          </cell>
          <cell r="E414">
            <v>1100</v>
          </cell>
        </row>
        <row r="415">
          <cell r="C415">
            <v>1177276</v>
          </cell>
          <cell r="E415">
            <v>400600</v>
          </cell>
        </row>
        <row r="416">
          <cell r="C416">
            <v>15900</v>
          </cell>
          <cell r="E416">
            <v>750</v>
          </cell>
        </row>
        <row r="417">
          <cell r="C417">
            <v>1283644.31</v>
          </cell>
          <cell r="E417">
            <v>40150</v>
          </cell>
        </row>
        <row r="418">
          <cell r="C418">
            <v>222493.04</v>
          </cell>
          <cell r="E418">
            <v>4400</v>
          </cell>
        </row>
        <row r="419">
          <cell r="C419">
            <v>12000</v>
          </cell>
          <cell r="E419">
            <v>1500</v>
          </cell>
        </row>
        <row r="420">
          <cell r="C420">
            <v>25012</v>
          </cell>
          <cell r="E420">
            <v>400</v>
          </cell>
        </row>
        <row r="421">
          <cell r="C421">
            <v>632975.5</v>
          </cell>
          <cell r="E421">
            <v>3362.8</v>
          </cell>
        </row>
        <row r="422">
          <cell r="C422">
            <v>1924000</v>
          </cell>
          <cell r="E422">
            <v>13000</v>
          </cell>
        </row>
        <row r="423">
          <cell r="C423">
            <v>602000</v>
          </cell>
          <cell r="E423">
            <v>4300</v>
          </cell>
        </row>
        <row r="424">
          <cell r="C424">
            <v>210420</v>
          </cell>
          <cell r="E424">
            <v>33.6</v>
          </cell>
        </row>
        <row r="425">
          <cell r="C425">
            <v>400000</v>
          </cell>
          <cell r="E425">
            <v>59200</v>
          </cell>
        </row>
        <row r="426">
          <cell r="C426">
            <v>954.99</v>
          </cell>
          <cell r="E426">
            <v>25</v>
          </cell>
        </row>
        <row r="427">
          <cell r="C427">
            <v>3255.93</v>
          </cell>
          <cell r="E427">
            <v>50</v>
          </cell>
        </row>
        <row r="428">
          <cell r="C428">
            <v>6493.43</v>
          </cell>
          <cell r="E428">
            <v>60</v>
          </cell>
        </row>
        <row r="429">
          <cell r="C429">
            <v>832970</v>
          </cell>
          <cell r="E429">
            <v>7575</v>
          </cell>
        </row>
        <row r="430">
          <cell r="C430">
            <v>873623.83</v>
          </cell>
          <cell r="E430">
            <v>15520</v>
          </cell>
        </row>
        <row r="431">
          <cell r="C431">
            <v>920860</v>
          </cell>
          <cell r="E431">
            <v>6120</v>
          </cell>
        </row>
        <row r="432">
          <cell r="C432">
            <v>288685819.67000002</v>
          </cell>
          <cell r="E432">
            <v>3398915.9360000002</v>
          </cell>
        </row>
        <row r="433">
          <cell r="C433">
            <v>213899</v>
          </cell>
          <cell r="E433">
            <v>3445.6</v>
          </cell>
        </row>
        <row r="434">
          <cell r="C434">
            <v>5142263.59</v>
          </cell>
          <cell r="E434">
            <v>38325.5</v>
          </cell>
        </row>
        <row r="435">
          <cell r="C435">
            <v>4070453.91</v>
          </cell>
          <cell r="E435">
            <v>26213.360000000001</v>
          </cell>
        </row>
        <row r="436">
          <cell r="C436">
            <v>62816.29</v>
          </cell>
          <cell r="E436">
            <v>1039.9000000000001</v>
          </cell>
        </row>
        <row r="437">
          <cell r="C437">
            <v>89433</v>
          </cell>
          <cell r="E437">
            <v>146</v>
          </cell>
        </row>
        <row r="438">
          <cell r="C438">
            <v>40600</v>
          </cell>
          <cell r="E438">
            <v>650</v>
          </cell>
        </row>
        <row r="439">
          <cell r="C439">
            <v>8800</v>
          </cell>
          <cell r="E439">
            <v>90</v>
          </cell>
        </row>
        <row r="440">
          <cell r="C440">
            <v>248520</v>
          </cell>
          <cell r="E440">
            <v>1206</v>
          </cell>
        </row>
        <row r="441">
          <cell r="C441">
            <v>832587.5</v>
          </cell>
          <cell r="E441">
            <v>11725</v>
          </cell>
        </row>
        <row r="442">
          <cell r="C442">
            <v>17558.34</v>
          </cell>
          <cell r="E442">
            <v>75</v>
          </cell>
        </row>
        <row r="443">
          <cell r="C443">
            <v>60703</v>
          </cell>
          <cell r="E443">
            <v>996.8</v>
          </cell>
        </row>
        <row r="444">
          <cell r="C444">
            <v>880381.75</v>
          </cell>
          <cell r="E444">
            <v>1643.95</v>
          </cell>
        </row>
        <row r="445">
          <cell r="C445">
            <v>213152.5</v>
          </cell>
          <cell r="E445">
            <v>85</v>
          </cell>
        </row>
        <row r="446">
          <cell r="C446">
            <v>1515467.75</v>
          </cell>
          <cell r="E446">
            <v>5622.6</v>
          </cell>
        </row>
        <row r="447">
          <cell r="C447">
            <v>8628683.8300000001</v>
          </cell>
          <cell r="E447">
            <v>33045.019999999997</v>
          </cell>
        </row>
        <row r="448">
          <cell r="C448">
            <v>58799.82</v>
          </cell>
          <cell r="E448">
            <v>141.22</v>
          </cell>
        </row>
        <row r="449">
          <cell r="C449">
            <v>726</v>
          </cell>
          <cell r="E449">
            <v>113.52</v>
          </cell>
        </row>
        <row r="450">
          <cell r="C450">
            <v>875096.57</v>
          </cell>
          <cell r="E450">
            <v>7741.97</v>
          </cell>
        </row>
        <row r="451">
          <cell r="C451">
            <v>7334.7</v>
          </cell>
          <cell r="E451">
            <v>4.8</v>
          </cell>
        </row>
        <row r="452">
          <cell r="C452">
            <v>33000</v>
          </cell>
          <cell r="E452">
            <v>77</v>
          </cell>
        </row>
        <row r="453">
          <cell r="C453">
            <v>2570570.86</v>
          </cell>
          <cell r="E453">
            <v>432000</v>
          </cell>
        </row>
        <row r="454">
          <cell r="C454">
            <v>11438470.800000001</v>
          </cell>
          <cell r="E454">
            <v>11682440</v>
          </cell>
        </row>
        <row r="455">
          <cell r="C455">
            <v>498000</v>
          </cell>
          <cell r="E455">
            <v>135000</v>
          </cell>
        </row>
        <row r="456">
          <cell r="C456">
            <v>25537918.77</v>
          </cell>
          <cell r="E456">
            <v>1595900</v>
          </cell>
        </row>
        <row r="457">
          <cell r="C457">
            <v>71149.36</v>
          </cell>
          <cell r="E457">
            <v>8800</v>
          </cell>
        </row>
        <row r="458">
          <cell r="C458">
            <v>34075105</v>
          </cell>
          <cell r="E458">
            <v>2131850</v>
          </cell>
        </row>
        <row r="459">
          <cell r="C459">
            <v>234205048.47</v>
          </cell>
          <cell r="E459">
            <v>9651500</v>
          </cell>
        </row>
        <row r="460">
          <cell r="C460">
            <v>388640.85</v>
          </cell>
          <cell r="E460">
            <v>15800</v>
          </cell>
        </row>
        <row r="461">
          <cell r="C461">
            <v>1779102.05</v>
          </cell>
          <cell r="E461">
            <v>133000</v>
          </cell>
        </row>
        <row r="462">
          <cell r="C462">
            <v>427015.73</v>
          </cell>
          <cell r="E462">
            <v>12300</v>
          </cell>
        </row>
        <row r="463">
          <cell r="C463">
            <v>63184</v>
          </cell>
          <cell r="E463">
            <v>4014.4</v>
          </cell>
        </row>
        <row r="464">
          <cell r="C464">
            <v>27937400</v>
          </cell>
          <cell r="E464">
            <v>1383500</v>
          </cell>
        </row>
        <row r="465">
          <cell r="C465">
            <v>143033125.08000001</v>
          </cell>
          <cell r="E465">
            <v>8504500</v>
          </cell>
        </row>
        <row r="466">
          <cell r="C466">
            <v>2201924.38</v>
          </cell>
          <cell r="E466">
            <v>137000</v>
          </cell>
        </row>
        <row r="467">
          <cell r="C467">
            <v>42780346.479999997</v>
          </cell>
          <cell r="E467">
            <v>2442550</v>
          </cell>
        </row>
        <row r="468">
          <cell r="C468">
            <v>403928.96</v>
          </cell>
          <cell r="E468">
            <v>5600</v>
          </cell>
        </row>
        <row r="469">
          <cell r="C469">
            <v>3276000</v>
          </cell>
          <cell r="E469">
            <v>499200</v>
          </cell>
        </row>
        <row r="470">
          <cell r="C470">
            <v>281659</v>
          </cell>
          <cell r="E470">
            <v>2717.44</v>
          </cell>
        </row>
        <row r="471">
          <cell r="C471">
            <v>61084.800000000003</v>
          </cell>
          <cell r="E471">
            <v>40</v>
          </cell>
        </row>
        <row r="472">
          <cell r="C472">
            <v>46350</v>
          </cell>
          <cell r="E472">
            <v>24</v>
          </cell>
        </row>
        <row r="473">
          <cell r="C473">
            <v>5352165.8099999996</v>
          </cell>
          <cell r="E473">
            <v>39314.03</v>
          </cell>
        </row>
        <row r="474">
          <cell r="C474">
            <v>4464</v>
          </cell>
          <cell r="E474">
            <v>129.6</v>
          </cell>
        </row>
        <row r="475">
          <cell r="C475">
            <v>633732</v>
          </cell>
          <cell r="E475">
            <v>3375</v>
          </cell>
        </row>
        <row r="476">
          <cell r="C476">
            <v>3727320.05</v>
          </cell>
          <cell r="E476">
            <v>30025</v>
          </cell>
        </row>
        <row r="477">
          <cell r="C477">
            <v>1015</v>
          </cell>
          <cell r="E477">
            <v>14.4</v>
          </cell>
        </row>
        <row r="478">
          <cell r="C478">
            <v>540818.5</v>
          </cell>
          <cell r="E478">
            <v>3775</v>
          </cell>
        </row>
        <row r="479">
          <cell r="C479">
            <v>4370928.4000000004</v>
          </cell>
          <cell r="E479">
            <v>30530</v>
          </cell>
        </row>
        <row r="480">
          <cell r="C480">
            <v>5284158.05</v>
          </cell>
          <cell r="E480">
            <v>57688.91</v>
          </cell>
        </row>
        <row r="481">
          <cell r="C481">
            <v>338666.46</v>
          </cell>
          <cell r="E481">
            <v>2788.45</v>
          </cell>
        </row>
        <row r="482">
          <cell r="C482">
            <v>301469.39</v>
          </cell>
          <cell r="E482">
            <v>1157.92</v>
          </cell>
        </row>
        <row r="483">
          <cell r="C483">
            <v>101294.76</v>
          </cell>
          <cell r="E483">
            <v>516.48</v>
          </cell>
        </row>
        <row r="484">
          <cell r="C484">
            <v>1205219.3600000001</v>
          </cell>
          <cell r="E484">
            <v>19439.7</v>
          </cell>
        </row>
        <row r="485">
          <cell r="C485">
            <v>5897616.4199999999</v>
          </cell>
          <cell r="E485">
            <v>40345.19</v>
          </cell>
        </row>
        <row r="486">
          <cell r="C486">
            <v>380965</v>
          </cell>
          <cell r="E486">
            <v>7736</v>
          </cell>
        </row>
        <row r="487">
          <cell r="C487">
            <v>2628882.4900000002</v>
          </cell>
          <cell r="E487">
            <v>30876.491999999998</v>
          </cell>
        </row>
        <row r="488">
          <cell r="C488">
            <v>6097478.6699999999</v>
          </cell>
          <cell r="E488">
            <v>86329.58</v>
          </cell>
        </row>
        <row r="489">
          <cell r="C489">
            <v>18426529.719999999</v>
          </cell>
          <cell r="E489">
            <v>199021.31899999999</v>
          </cell>
        </row>
        <row r="490">
          <cell r="C490">
            <v>8523385.6999999993</v>
          </cell>
          <cell r="E490">
            <v>228350.13</v>
          </cell>
        </row>
        <row r="491">
          <cell r="C491">
            <v>3229665.7</v>
          </cell>
          <cell r="E491">
            <v>28291.96</v>
          </cell>
        </row>
        <row r="492">
          <cell r="C492">
            <v>1289875.5</v>
          </cell>
          <cell r="E492">
            <v>12388.093000000001</v>
          </cell>
        </row>
        <row r="493">
          <cell r="C493">
            <v>100280</v>
          </cell>
          <cell r="E493">
            <v>381.16</v>
          </cell>
        </row>
        <row r="494">
          <cell r="C494">
            <v>1148358.44</v>
          </cell>
          <cell r="E494">
            <v>11605.48</v>
          </cell>
        </row>
        <row r="495">
          <cell r="C495">
            <v>171475.8</v>
          </cell>
          <cell r="E495">
            <v>1220</v>
          </cell>
        </row>
        <row r="496">
          <cell r="C496">
            <v>11260</v>
          </cell>
          <cell r="E496">
            <v>288</v>
          </cell>
        </row>
        <row r="497">
          <cell r="C497">
            <v>330</v>
          </cell>
          <cell r="E497">
            <v>108</v>
          </cell>
        </row>
        <row r="498">
          <cell r="C498">
            <v>2502910.5499999998</v>
          </cell>
          <cell r="E498">
            <v>43033.25</v>
          </cell>
        </row>
        <row r="499">
          <cell r="C499">
            <v>5578254.8399999999</v>
          </cell>
          <cell r="E499">
            <v>56328.21</v>
          </cell>
        </row>
        <row r="500">
          <cell r="C500">
            <v>4127710.52</v>
          </cell>
          <cell r="E500">
            <v>164568.09299999999</v>
          </cell>
        </row>
        <row r="501">
          <cell r="C501">
            <v>1848995.52</v>
          </cell>
          <cell r="E501">
            <v>16040.748</v>
          </cell>
        </row>
        <row r="502">
          <cell r="C502">
            <v>1215450</v>
          </cell>
          <cell r="E502">
            <v>2571.5</v>
          </cell>
        </row>
        <row r="503">
          <cell r="C503">
            <v>36950</v>
          </cell>
          <cell r="E503">
            <v>28.4</v>
          </cell>
        </row>
        <row r="504">
          <cell r="C504">
            <v>2131517.25</v>
          </cell>
          <cell r="E504">
            <v>2036.62</v>
          </cell>
        </row>
        <row r="505">
          <cell r="C505">
            <v>178</v>
          </cell>
          <cell r="E505">
            <v>0.02</v>
          </cell>
        </row>
        <row r="506">
          <cell r="C506">
            <v>366132</v>
          </cell>
          <cell r="E506">
            <v>248.83</v>
          </cell>
        </row>
        <row r="507">
          <cell r="C507">
            <v>8210</v>
          </cell>
          <cell r="E507">
            <v>16</v>
          </cell>
        </row>
        <row r="508">
          <cell r="C508">
            <v>2579072.19</v>
          </cell>
          <cell r="E508">
            <v>11959.85</v>
          </cell>
        </row>
        <row r="509">
          <cell r="C509">
            <v>1220937.5</v>
          </cell>
          <cell r="E509">
            <v>1658.24</v>
          </cell>
        </row>
        <row r="510">
          <cell r="C510">
            <v>836326.75</v>
          </cell>
          <cell r="E510">
            <v>3115.28</v>
          </cell>
        </row>
        <row r="511">
          <cell r="C511">
            <v>8373414.9400000004</v>
          </cell>
          <cell r="E511">
            <v>16210.27</v>
          </cell>
        </row>
        <row r="512">
          <cell r="C512">
            <v>2849383.64</v>
          </cell>
          <cell r="E512">
            <v>7407.28</v>
          </cell>
        </row>
        <row r="513">
          <cell r="C513">
            <v>287</v>
          </cell>
          <cell r="E513">
            <v>1</v>
          </cell>
        </row>
        <row r="514">
          <cell r="C514">
            <v>3320723.85</v>
          </cell>
          <cell r="E514">
            <v>54080.52</v>
          </cell>
        </row>
        <row r="515">
          <cell r="C515">
            <v>27289965.690000001</v>
          </cell>
          <cell r="E515">
            <v>79524.039999999994</v>
          </cell>
        </row>
        <row r="516">
          <cell r="C516">
            <v>111528643.68000001</v>
          </cell>
          <cell r="E516">
            <v>584680.451</v>
          </cell>
        </row>
        <row r="517">
          <cell r="C517">
            <v>778467.16</v>
          </cell>
          <cell r="E517">
            <v>4173.7539999999999</v>
          </cell>
        </row>
        <row r="518">
          <cell r="C518">
            <v>8193.75</v>
          </cell>
          <cell r="E518">
            <v>93.75</v>
          </cell>
        </row>
        <row r="519">
          <cell r="C519">
            <v>67576247.5</v>
          </cell>
          <cell r="E519">
            <v>683008.103</v>
          </cell>
        </row>
        <row r="520">
          <cell r="C520">
            <v>30984.5</v>
          </cell>
          <cell r="E520">
            <v>292.8</v>
          </cell>
        </row>
        <row r="521">
          <cell r="C521">
            <v>1199</v>
          </cell>
          <cell r="E521">
            <v>31.68</v>
          </cell>
        </row>
        <row r="522">
          <cell r="C522">
            <v>21598570.41</v>
          </cell>
          <cell r="E522">
            <v>157063.32399999999</v>
          </cell>
        </row>
        <row r="523">
          <cell r="C523">
            <v>5691</v>
          </cell>
          <cell r="E523">
            <v>5.2</v>
          </cell>
        </row>
        <row r="524">
          <cell r="C524">
            <v>24939723.140000001</v>
          </cell>
          <cell r="E524">
            <v>96315.12</v>
          </cell>
        </row>
        <row r="525">
          <cell r="C525">
            <v>6701.62</v>
          </cell>
          <cell r="E525">
            <v>39</v>
          </cell>
        </row>
        <row r="526">
          <cell r="C526">
            <v>18957011.52</v>
          </cell>
          <cell r="E526">
            <v>89306.21</v>
          </cell>
        </row>
        <row r="527">
          <cell r="C527">
            <v>6542096.2699999996</v>
          </cell>
          <cell r="E527">
            <v>22668.038</v>
          </cell>
        </row>
        <row r="528">
          <cell r="C528">
            <v>484911.23</v>
          </cell>
          <cell r="E528">
            <v>11130.67</v>
          </cell>
        </row>
        <row r="529">
          <cell r="C529">
            <v>3149373.94</v>
          </cell>
          <cell r="E529">
            <v>21082.799999999999</v>
          </cell>
        </row>
        <row r="530">
          <cell r="C530">
            <v>7281633.0800000001</v>
          </cell>
          <cell r="E530">
            <v>27214.31</v>
          </cell>
        </row>
        <row r="531">
          <cell r="C531">
            <v>3000569.03</v>
          </cell>
          <cell r="E531">
            <v>16199.869000000001</v>
          </cell>
        </row>
        <row r="532">
          <cell r="C532">
            <v>12912343.539999999</v>
          </cell>
          <cell r="E532">
            <v>96657.59</v>
          </cell>
        </row>
        <row r="533">
          <cell r="C533">
            <v>318799.93</v>
          </cell>
          <cell r="E533">
            <v>1668.26</v>
          </cell>
        </row>
        <row r="534">
          <cell r="C534">
            <v>468800.96</v>
          </cell>
          <cell r="E534">
            <v>4058.69</v>
          </cell>
        </row>
        <row r="535">
          <cell r="C535">
            <v>53526.94</v>
          </cell>
          <cell r="E535">
            <v>285.52999999999997</v>
          </cell>
        </row>
        <row r="536">
          <cell r="C536">
            <v>2657.25</v>
          </cell>
          <cell r="E536">
            <v>4.59</v>
          </cell>
        </row>
        <row r="537">
          <cell r="C537">
            <v>919201.14</v>
          </cell>
          <cell r="E537">
            <v>5477.13</v>
          </cell>
        </row>
        <row r="538">
          <cell r="C538">
            <v>450572.72</v>
          </cell>
          <cell r="E538">
            <v>5298.45</v>
          </cell>
        </row>
        <row r="539">
          <cell r="C539">
            <v>74960025.129999995</v>
          </cell>
          <cell r="E539">
            <v>702939.36</v>
          </cell>
        </row>
        <row r="540">
          <cell r="C540">
            <v>6166.84</v>
          </cell>
          <cell r="E540">
            <v>34.5</v>
          </cell>
        </row>
        <row r="541">
          <cell r="C541">
            <v>43334.879999999997</v>
          </cell>
          <cell r="E541">
            <v>774.3</v>
          </cell>
        </row>
        <row r="542">
          <cell r="C542">
            <v>1154548.77</v>
          </cell>
          <cell r="E542">
            <v>1272.27</v>
          </cell>
        </row>
        <row r="543">
          <cell r="C543">
            <v>105082.08</v>
          </cell>
          <cell r="E543">
            <v>785.55</v>
          </cell>
        </row>
        <row r="544">
          <cell r="C544">
            <v>2660</v>
          </cell>
          <cell r="E544">
            <v>23.52</v>
          </cell>
        </row>
        <row r="545">
          <cell r="C545">
            <v>3005480</v>
          </cell>
          <cell r="E545">
            <v>23453.68</v>
          </cell>
        </row>
        <row r="546">
          <cell r="C546">
            <v>22094988.77</v>
          </cell>
          <cell r="E546">
            <v>174291.962</v>
          </cell>
        </row>
        <row r="547">
          <cell r="C547">
            <v>2456979.25</v>
          </cell>
          <cell r="E547">
            <v>73425.88</v>
          </cell>
        </row>
        <row r="548">
          <cell r="C548">
            <v>5958.65</v>
          </cell>
          <cell r="E548">
            <v>45.18</v>
          </cell>
        </row>
        <row r="549">
          <cell r="C549">
            <v>136286.5</v>
          </cell>
          <cell r="E549">
            <v>1991.26</v>
          </cell>
        </row>
        <row r="550">
          <cell r="C550">
            <v>4188962.28</v>
          </cell>
          <cell r="E550">
            <v>116225.19</v>
          </cell>
        </row>
        <row r="551">
          <cell r="C551">
            <v>9671654.6899999995</v>
          </cell>
          <cell r="E551">
            <v>336281.55599999998</v>
          </cell>
        </row>
        <row r="552">
          <cell r="C552">
            <v>851468</v>
          </cell>
          <cell r="E552">
            <v>32195.599999999999</v>
          </cell>
        </row>
        <row r="553">
          <cell r="C553">
            <v>91416639.159999996</v>
          </cell>
          <cell r="E553">
            <v>2589578.2200000002</v>
          </cell>
        </row>
        <row r="554">
          <cell r="C554">
            <v>15390873.300000001</v>
          </cell>
          <cell r="E554">
            <v>621832.65899999999</v>
          </cell>
        </row>
        <row r="555">
          <cell r="C555">
            <v>2690133</v>
          </cell>
          <cell r="E555">
            <v>56429.45</v>
          </cell>
        </row>
        <row r="556">
          <cell r="C556">
            <v>23587418.059999999</v>
          </cell>
          <cell r="E556">
            <v>400308.83399999997</v>
          </cell>
        </row>
        <row r="557">
          <cell r="C557">
            <v>9014058.8699999992</v>
          </cell>
          <cell r="E557">
            <v>181673.68299999999</v>
          </cell>
        </row>
        <row r="558">
          <cell r="C558">
            <v>6051484</v>
          </cell>
          <cell r="E558">
            <v>93607.07</v>
          </cell>
        </row>
        <row r="559">
          <cell r="C559">
            <v>1894107.01</v>
          </cell>
          <cell r="E559">
            <v>17538.29</v>
          </cell>
        </row>
        <row r="560">
          <cell r="C560">
            <v>3730807.85</v>
          </cell>
          <cell r="E560">
            <v>150850.508</v>
          </cell>
        </row>
        <row r="561">
          <cell r="C561">
            <v>57667091.079999998</v>
          </cell>
          <cell r="E561">
            <v>915223.26</v>
          </cell>
        </row>
        <row r="562">
          <cell r="C562">
            <v>4763.2700000000004</v>
          </cell>
          <cell r="E562">
            <v>96</v>
          </cell>
        </row>
        <row r="563">
          <cell r="C563">
            <v>19096486.079999998</v>
          </cell>
          <cell r="E563">
            <v>455088.68599999999</v>
          </cell>
        </row>
        <row r="564">
          <cell r="C564">
            <v>340000</v>
          </cell>
          <cell r="E564">
            <v>2700</v>
          </cell>
        </row>
        <row r="565">
          <cell r="C565">
            <v>9719.68</v>
          </cell>
          <cell r="E565">
            <v>9</v>
          </cell>
        </row>
        <row r="566">
          <cell r="C566">
            <v>2808</v>
          </cell>
          <cell r="E566">
            <v>17.760000000000002</v>
          </cell>
        </row>
        <row r="567">
          <cell r="C567">
            <v>295600</v>
          </cell>
          <cell r="E567">
            <v>100</v>
          </cell>
        </row>
        <row r="568">
          <cell r="C568">
            <v>1037740.93</v>
          </cell>
          <cell r="E568">
            <v>15016.2</v>
          </cell>
        </row>
        <row r="569">
          <cell r="C569">
            <v>6517066.5</v>
          </cell>
          <cell r="E569">
            <v>57505.635000000002</v>
          </cell>
        </row>
        <row r="570">
          <cell r="C570">
            <v>798000</v>
          </cell>
          <cell r="E570">
            <v>19288.396000000001</v>
          </cell>
        </row>
        <row r="571">
          <cell r="C571">
            <v>1481142.56</v>
          </cell>
          <cell r="E571">
            <v>29405.725999999999</v>
          </cell>
        </row>
        <row r="572">
          <cell r="C572">
            <v>711280.2</v>
          </cell>
          <cell r="E572">
            <v>6082.48</v>
          </cell>
        </row>
        <row r="573">
          <cell r="C573">
            <v>49331.519999999997</v>
          </cell>
          <cell r="E573">
            <v>1354.8</v>
          </cell>
        </row>
        <row r="574">
          <cell r="C574">
            <v>132000</v>
          </cell>
          <cell r="E574">
            <v>641</v>
          </cell>
        </row>
        <row r="575">
          <cell r="C575">
            <v>26026.6</v>
          </cell>
          <cell r="E575">
            <v>222.7</v>
          </cell>
        </row>
        <row r="576">
          <cell r="C576">
            <v>174218.95</v>
          </cell>
          <cell r="E576">
            <v>1396.5</v>
          </cell>
        </row>
        <row r="577">
          <cell r="C577">
            <v>3622.25</v>
          </cell>
          <cell r="E577">
            <v>24.96</v>
          </cell>
        </row>
        <row r="578">
          <cell r="C578">
            <v>237789.25</v>
          </cell>
          <cell r="E578">
            <v>2084.13</v>
          </cell>
        </row>
        <row r="579">
          <cell r="C579">
            <v>97894.74</v>
          </cell>
          <cell r="E579">
            <v>641.1</v>
          </cell>
        </row>
        <row r="580">
          <cell r="C580">
            <v>360090</v>
          </cell>
          <cell r="E580">
            <v>21833.200000000001</v>
          </cell>
        </row>
        <row r="581">
          <cell r="C581">
            <v>10098</v>
          </cell>
          <cell r="E581">
            <v>500</v>
          </cell>
        </row>
        <row r="582">
          <cell r="C582">
            <v>4116906.9</v>
          </cell>
          <cell r="E582">
            <v>21859.02</v>
          </cell>
        </row>
        <row r="583">
          <cell r="C583">
            <v>1322097.1200000001</v>
          </cell>
          <cell r="E583">
            <v>8580.98</v>
          </cell>
        </row>
        <row r="584">
          <cell r="C584">
            <v>549496.66</v>
          </cell>
          <cell r="E584">
            <v>4480.84</v>
          </cell>
        </row>
        <row r="585">
          <cell r="C585">
            <v>8492230.3200000003</v>
          </cell>
          <cell r="E585">
            <v>75240.13</v>
          </cell>
        </row>
        <row r="586">
          <cell r="C586">
            <v>21620.95</v>
          </cell>
          <cell r="E586">
            <v>15.5</v>
          </cell>
        </row>
        <row r="587">
          <cell r="C587">
            <v>39081.25</v>
          </cell>
          <cell r="E587">
            <v>625</v>
          </cell>
        </row>
        <row r="588">
          <cell r="C588">
            <v>58502.239999999998</v>
          </cell>
          <cell r="E588">
            <v>229.6</v>
          </cell>
        </row>
        <row r="589">
          <cell r="C589">
            <v>61689.29</v>
          </cell>
          <cell r="E589">
            <v>212.35</v>
          </cell>
        </row>
        <row r="590">
          <cell r="C590">
            <v>149583.70000000001</v>
          </cell>
          <cell r="E590">
            <v>15457.5</v>
          </cell>
        </row>
        <row r="591">
          <cell r="C591">
            <v>1675933.25</v>
          </cell>
          <cell r="E591">
            <v>212500</v>
          </cell>
        </row>
        <row r="592">
          <cell r="C592">
            <v>63457.5</v>
          </cell>
          <cell r="E592">
            <v>1500</v>
          </cell>
        </row>
        <row r="593">
          <cell r="C593">
            <v>330719.11</v>
          </cell>
          <cell r="E593">
            <v>1946.4</v>
          </cell>
        </row>
        <row r="594">
          <cell r="C594">
            <v>732832.75</v>
          </cell>
          <cell r="E594">
            <v>4805.3999999999996</v>
          </cell>
        </row>
        <row r="595">
          <cell r="C595">
            <v>185436</v>
          </cell>
          <cell r="E595">
            <v>1759.212</v>
          </cell>
        </row>
        <row r="596">
          <cell r="C596">
            <v>133940.4</v>
          </cell>
          <cell r="E596">
            <v>2509.4679999999998</v>
          </cell>
        </row>
        <row r="597">
          <cell r="C597">
            <v>403219</v>
          </cell>
          <cell r="E597">
            <v>2746.7</v>
          </cell>
        </row>
        <row r="598">
          <cell r="C598">
            <v>7399993.9299999997</v>
          </cell>
          <cell r="E598">
            <v>65945.721999999994</v>
          </cell>
        </row>
        <row r="599">
          <cell r="C599">
            <v>96250</v>
          </cell>
          <cell r="E599">
            <v>175</v>
          </cell>
        </row>
        <row r="600">
          <cell r="C600">
            <v>198000</v>
          </cell>
          <cell r="E600">
            <v>1274.9000000000001</v>
          </cell>
        </row>
        <row r="601">
          <cell r="C601">
            <v>521253</v>
          </cell>
          <cell r="E601">
            <v>5152.3980000000001</v>
          </cell>
        </row>
        <row r="602">
          <cell r="C602">
            <v>30002.400000000001</v>
          </cell>
          <cell r="E602">
            <v>106.2</v>
          </cell>
        </row>
        <row r="603">
          <cell r="C603">
            <v>548828.76</v>
          </cell>
          <cell r="E603">
            <v>2092.8000000000002</v>
          </cell>
        </row>
        <row r="604">
          <cell r="C604">
            <v>4285658.58</v>
          </cell>
          <cell r="E604">
            <v>94506.447</v>
          </cell>
        </row>
        <row r="605">
          <cell r="C605">
            <v>49655196</v>
          </cell>
          <cell r="E605">
            <v>839746.90599999996</v>
          </cell>
        </row>
        <row r="606">
          <cell r="C606">
            <v>69481.95</v>
          </cell>
          <cell r="E606">
            <v>2501.3000000000002</v>
          </cell>
        </row>
        <row r="607">
          <cell r="C607">
            <v>471614.4</v>
          </cell>
          <cell r="E607">
            <v>483</v>
          </cell>
        </row>
        <row r="608">
          <cell r="C608">
            <v>300593</v>
          </cell>
          <cell r="E608">
            <v>9242</v>
          </cell>
        </row>
        <row r="609">
          <cell r="C609">
            <v>1950</v>
          </cell>
          <cell r="E609">
            <v>12</v>
          </cell>
        </row>
        <row r="610">
          <cell r="C610">
            <v>87000</v>
          </cell>
          <cell r="E610">
            <v>500</v>
          </cell>
        </row>
        <row r="611">
          <cell r="C611">
            <v>372506.94</v>
          </cell>
          <cell r="E611">
            <v>4898.26</v>
          </cell>
        </row>
        <row r="612">
          <cell r="C612">
            <v>20800</v>
          </cell>
          <cell r="E612">
            <v>47</v>
          </cell>
        </row>
        <row r="613">
          <cell r="C613">
            <v>6504548.9199999999</v>
          </cell>
          <cell r="E613">
            <v>93434.498999999996</v>
          </cell>
        </row>
        <row r="614">
          <cell r="C614">
            <v>1252.92</v>
          </cell>
          <cell r="E614">
            <v>1.8</v>
          </cell>
        </row>
        <row r="615">
          <cell r="C615">
            <v>158426.09</v>
          </cell>
          <cell r="E615">
            <v>13428.76</v>
          </cell>
        </row>
        <row r="616">
          <cell r="C616">
            <v>120408.92</v>
          </cell>
          <cell r="E616">
            <v>11723.36</v>
          </cell>
        </row>
        <row r="617">
          <cell r="C617">
            <v>4752429.99</v>
          </cell>
          <cell r="E617">
            <v>38698.53</v>
          </cell>
        </row>
        <row r="618">
          <cell r="C618">
            <v>39742.5</v>
          </cell>
          <cell r="E618">
            <v>400</v>
          </cell>
        </row>
        <row r="619">
          <cell r="C619">
            <v>86297.35</v>
          </cell>
          <cell r="E619">
            <v>2198</v>
          </cell>
        </row>
        <row r="620">
          <cell r="C620">
            <v>12615190.720000001</v>
          </cell>
          <cell r="E620">
            <v>2165145</v>
          </cell>
        </row>
        <row r="621">
          <cell r="C621">
            <v>480563</v>
          </cell>
          <cell r="E621">
            <v>5986.02</v>
          </cell>
        </row>
        <row r="622">
          <cell r="C622">
            <v>13051702.439999999</v>
          </cell>
          <cell r="E622">
            <v>1045303.726</v>
          </cell>
        </row>
        <row r="623">
          <cell r="C623">
            <v>37402</v>
          </cell>
          <cell r="E623">
            <v>933.26</v>
          </cell>
        </row>
        <row r="624">
          <cell r="C624">
            <v>813980</v>
          </cell>
          <cell r="E624">
            <v>14144</v>
          </cell>
        </row>
        <row r="625">
          <cell r="C625">
            <v>209026.5</v>
          </cell>
          <cell r="E625">
            <v>7276</v>
          </cell>
        </row>
        <row r="626">
          <cell r="C626">
            <v>900000</v>
          </cell>
          <cell r="E626">
            <v>60000</v>
          </cell>
        </row>
        <row r="627">
          <cell r="C627">
            <v>67762831.510000005</v>
          </cell>
          <cell r="E627">
            <v>1658500</v>
          </cell>
        </row>
        <row r="628">
          <cell r="C628">
            <v>23810521.399999999</v>
          </cell>
          <cell r="E628">
            <v>673850</v>
          </cell>
        </row>
        <row r="629">
          <cell r="C629">
            <v>2377197.63</v>
          </cell>
          <cell r="E629">
            <v>66000</v>
          </cell>
        </row>
        <row r="630">
          <cell r="C630">
            <v>805830.72</v>
          </cell>
          <cell r="E630">
            <v>30880</v>
          </cell>
        </row>
        <row r="631">
          <cell r="C631">
            <v>5929590</v>
          </cell>
          <cell r="E631">
            <v>105860</v>
          </cell>
        </row>
        <row r="632">
          <cell r="C632">
            <v>4815000</v>
          </cell>
          <cell r="E632">
            <v>120000</v>
          </cell>
        </row>
        <row r="633">
          <cell r="C633">
            <v>63300.37</v>
          </cell>
          <cell r="E633">
            <v>78.575000000000003</v>
          </cell>
        </row>
        <row r="634">
          <cell r="C634">
            <v>8777280</v>
          </cell>
          <cell r="E634">
            <v>164000</v>
          </cell>
        </row>
        <row r="635">
          <cell r="C635">
            <v>55896</v>
          </cell>
          <cell r="E635">
            <v>1539.9</v>
          </cell>
        </row>
        <row r="636">
          <cell r="C636">
            <v>10587306.199999999</v>
          </cell>
          <cell r="E636">
            <v>187516.55</v>
          </cell>
        </row>
        <row r="637">
          <cell r="C637">
            <v>29081.13</v>
          </cell>
          <cell r="E637">
            <v>87</v>
          </cell>
        </row>
        <row r="638">
          <cell r="C638">
            <v>9768</v>
          </cell>
          <cell r="E638">
            <v>36</v>
          </cell>
        </row>
        <row r="639">
          <cell r="C639">
            <v>3788879.3</v>
          </cell>
          <cell r="E639">
            <v>61180</v>
          </cell>
        </row>
        <row r="640">
          <cell r="C640">
            <v>12000</v>
          </cell>
          <cell r="E640">
            <v>300</v>
          </cell>
        </row>
        <row r="641">
          <cell r="C641">
            <v>296500</v>
          </cell>
          <cell r="E641">
            <v>11000</v>
          </cell>
        </row>
        <row r="642">
          <cell r="C642">
            <v>1212291.2</v>
          </cell>
          <cell r="E642">
            <v>20140</v>
          </cell>
        </row>
        <row r="643">
          <cell r="C643">
            <v>33286</v>
          </cell>
          <cell r="E643">
            <v>126.10599999999999</v>
          </cell>
        </row>
        <row r="644">
          <cell r="C644">
            <v>1675084.63</v>
          </cell>
          <cell r="E644">
            <v>9407.93</v>
          </cell>
        </row>
        <row r="645">
          <cell r="C645">
            <v>17978.5</v>
          </cell>
          <cell r="E645">
            <v>295</v>
          </cell>
        </row>
        <row r="646">
          <cell r="C646">
            <v>3636668.25</v>
          </cell>
          <cell r="E646">
            <v>13034.2</v>
          </cell>
        </row>
        <row r="647">
          <cell r="C647">
            <v>1029244.2</v>
          </cell>
          <cell r="E647">
            <v>25665.97</v>
          </cell>
        </row>
        <row r="648">
          <cell r="C648">
            <v>531400</v>
          </cell>
          <cell r="E648">
            <v>6060</v>
          </cell>
        </row>
        <row r="649">
          <cell r="C649">
            <v>25891.5</v>
          </cell>
          <cell r="E649">
            <v>492.23</v>
          </cell>
        </row>
        <row r="650">
          <cell r="C650">
            <v>103740</v>
          </cell>
          <cell r="E650">
            <v>822</v>
          </cell>
        </row>
        <row r="651">
          <cell r="C651">
            <v>14750</v>
          </cell>
          <cell r="E651">
            <v>20</v>
          </cell>
        </row>
        <row r="652">
          <cell r="C652">
            <v>14735587.550000001</v>
          </cell>
          <cell r="E652">
            <v>220718.04</v>
          </cell>
        </row>
        <row r="653">
          <cell r="C653">
            <v>2684217.9</v>
          </cell>
          <cell r="E653">
            <v>56526.212</v>
          </cell>
        </row>
        <row r="654">
          <cell r="C654">
            <v>949044.17</v>
          </cell>
          <cell r="E654">
            <v>16649.952000000001</v>
          </cell>
        </row>
        <row r="655">
          <cell r="C655">
            <v>12521884.689999999</v>
          </cell>
          <cell r="E655">
            <v>397917.52</v>
          </cell>
        </row>
        <row r="656">
          <cell r="C656">
            <v>23559.32</v>
          </cell>
          <cell r="E656">
            <v>95.7</v>
          </cell>
        </row>
        <row r="657">
          <cell r="C657">
            <v>5661945.6699999999</v>
          </cell>
          <cell r="E657">
            <v>100535.36</v>
          </cell>
        </row>
        <row r="658">
          <cell r="C658">
            <v>1909962.25</v>
          </cell>
          <cell r="E658">
            <v>14040.5</v>
          </cell>
        </row>
        <row r="659">
          <cell r="C659">
            <v>519785.81</v>
          </cell>
          <cell r="E659">
            <v>3926.232</v>
          </cell>
        </row>
        <row r="660">
          <cell r="C660">
            <v>471166.22</v>
          </cell>
          <cell r="E660">
            <v>2560.1999999999998</v>
          </cell>
        </row>
        <row r="661">
          <cell r="C661">
            <v>362378.46</v>
          </cell>
          <cell r="E661">
            <v>3884.8739999999998</v>
          </cell>
        </row>
        <row r="662">
          <cell r="C662">
            <v>448585</v>
          </cell>
          <cell r="E662">
            <v>5508</v>
          </cell>
        </row>
        <row r="663">
          <cell r="C663">
            <v>11744228.5</v>
          </cell>
          <cell r="E663">
            <v>8684.61</v>
          </cell>
        </row>
        <row r="664">
          <cell r="C664">
            <v>3881466.95</v>
          </cell>
          <cell r="E664">
            <v>54175.087</v>
          </cell>
        </row>
        <row r="665">
          <cell r="C665">
            <v>3572124.16</v>
          </cell>
          <cell r="E665">
            <v>56877</v>
          </cell>
        </row>
        <row r="666">
          <cell r="C666">
            <v>34514.75</v>
          </cell>
          <cell r="E666">
            <v>243.4</v>
          </cell>
        </row>
        <row r="667">
          <cell r="C667">
            <v>19221.21</v>
          </cell>
          <cell r="E667">
            <v>160.13</v>
          </cell>
        </row>
        <row r="668">
          <cell r="C668">
            <v>16659.25</v>
          </cell>
          <cell r="E668">
            <v>455</v>
          </cell>
        </row>
        <row r="669">
          <cell r="C669">
            <v>9096.74</v>
          </cell>
          <cell r="E669">
            <v>90</v>
          </cell>
        </row>
        <row r="670">
          <cell r="C670">
            <v>695067.84</v>
          </cell>
          <cell r="E670">
            <v>11405.42</v>
          </cell>
        </row>
        <row r="671">
          <cell r="C671">
            <v>26000</v>
          </cell>
          <cell r="E671">
            <v>70</v>
          </cell>
        </row>
        <row r="672">
          <cell r="C672">
            <v>51871.03</v>
          </cell>
          <cell r="E672">
            <v>753</v>
          </cell>
        </row>
        <row r="673">
          <cell r="C673">
            <v>5465.5</v>
          </cell>
          <cell r="E673">
            <v>157.19999999999999</v>
          </cell>
        </row>
        <row r="674">
          <cell r="C674">
            <v>99597.6</v>
          </cell>
          <cell r="E674">
            <v>600</v>
          </cell>
        </row>
        <row r="675">
          <cell r="C675">
            <v>19945923.710000001</v>
          </cell>
          <cell r="E675">
            <v>80336.69</v>
          </cell>
        </row>
        <row r="676">
          <cell r="C676">
            <v>3173685.42</v>
          </cell>
          <cell r="E676">
            <v>47660</v>
          </cell>
        </row>
        <row r="677">
          <cell r="C677">
            <v>26701662.300000001</v>
          </cell>
          <cell r="E677">
            <v>391917.6</v>
          </cell>
        </row>
        <row r="678">
          <cell r="C678">
            <v>63680</v>
          </cell>
          <cell r="E678">
            <v>1990</v>
          </cell>
        </row>
        <row r="679">
          <cell r="C679">
            <v>31750</v>
          </cell>
          <cell r="E679">
            <v>1250</v>
          </cell>
        </row>
        <row r="680">
          <cell r="C680">
            <v>888663.7</v>
          </cell>
          <cell r="E680">
            <v>17572.400000000001</v>
          </cell>
        </row>
        <row r="681">
          <cell r="C681">
            <v>40000</v>
          </cell>
          <cell r="E681">
            <v>1080</v>
          </cell>
        </row>
        <row r="682">
          <cell r="C682">
            <v>38016</v>
          </cell>
          <cell r="E682">
            <v>35.4</v>
          </cell>
        </row>
        <row r="683">
          <cell r="C683">
            <v>57037.5</v>
          </cell>
          <cell r="E683">
            <v>301.5</v>
          </cell>
        </row>
        <row r="684">
          <cell r="C684">
            <v>28080.5</v>
          </cell>
          <cell r="E684">
            <v>70.41</v>
          </cell>
        </row>
        <row r="685">
          <cell r="C685">
            <v>484367.03</v>
          </cell>
          <cell r="E685">
            <v>3550.3580000000002</v>
          </cell>
        </row>
        <row r="686">
          <cell r="C686">
            <v>590193</v>
          </cell>
          <cell r="E686">
            <v>17611.8</v>
          </cell>
        </row>
        <row r="687">
          <cell r="C687">
            <v>120400</v>
          </cell>
          <cell r="E687">
            <v>37500</v>
          </cell>
        </row>
        <row r="688">
          <cell r="C688">
            <v>59959.25</v>
          </cell>
          <cell r="E688">
            <v>22.55</v>
          </cell>
        </row>
        <row r="689">
          <cell r="C689">
            <v>4933701.71</v>
          </cell>
          <cell r="E689">
            <v>21280.7</v>
          </cell>
        </row>
        <row r="690">
          <cell r="C690">
            <v>66205.13</v>
          </cell>
          <cell r="E690">
            <v>322</v>
          </cell>
        </row>
        <row r="691">
          <cell r="C691">
            <v>20549.52</v>
          </cell>
          <cell r="E691">
            <v>86.72</v>
          </cell>
        </row>
        <row r="692">
          <cell r="C692">
            <v>460378.42</v>
          </cell>
          <cell r="E692">
            <v>423.84</v>
          </cell>
        </row>
        <row r="693">
          <cell r="C693">
            <v>246224.13</v>
          </cell>
          <cell r="E693">
            <v>179.32</v>
          </cell>
        </row>
        <row r="694">
          <cell r="C694">
            <v>80113.2</v>
          </cell>
          <cell r="E694">
            <v>128.18</v>
          </cell>
        </row>
        <row r="695">
          <cell r="C695">
            <v>3143270</v>
          </cell>
          <cell r="E695">
            <v>31371</v>
          </cell>
        </row>
        <row r="696">
          <cell r="C696">
            <v>636151.44999999995</v>
          </cell>
          <cell r="E696">
            <v>6030.36</v>
          </cell>
        </row>
        <row r="697">
          <cell r="C697">
            <v>9378.2099999999991</v>
          </cell>
          <cell r="E697">
            <v>99.08</v>
          </cell>
        </row>
        <row r="698">
          <cell r="C698">
            <v>882.82</v>
          </cell>
          <cell r="E698">
            <v>11.4</v>
          </cell>
        </row>
        <row r="699">
          <cell r="C699">
            <v>59361399.039999999</v>
          </cell>
          <cell r="E699">
            <v>787959.36</v>
          </cell>
        </row>
        <row r="700">
          <cell r="C700">
            <v>2324283.4700000002</v>
          </cell>
          <cell r="E700">
            <v>27394.400000000001</v>
          </cell>
        </row>
        <row r="701">
          <cell r="C701">
            <v>73778886.549999997</v>
          </cell>
          <cell r="E701">
            <v>1189141.27</v>
          </cell>
        </row>
        <row r="702">
          <cell r="C702">
            <v>430781921.56999999</v>
          </cell>
          <cell r="E702">
            <v>6965280.0250000004</v>
          </cell>
        </row>
        <row r="703">
          <cell r="C703">
            <v>146837332.5</v>
          </cell>
          <cell r="E703">
            <v>2198728.37</v>
          </cell>
        </row>
        <row r="704">
          <cell r="C704">
            <v>301705</v>
          </cell>
          <cell r="E704">
            <v>4557</v>
          </cell>
        </row>
        <row r="705">
          <cell r="C705">
            <v>29854100.120000001</v>
          </cell>
          <cell r="E705">
            <v>383377.46500000003</v>
          </cell>
        </row>
        <row r="706">
          <cell r="C706">
            <v>907950</v>
          </cell>
          <cell r="E706">
            <v>1602</v>
          </cell>
        </row>
        <row r="707">
          <cell r="C707">
            <v>40245203.229999997</v>
          </cell>
          <cell r="E707">
            <v>546969.81999999995</v>
          </cell>
        </row>
        <row r="708">
          <cell r="C708">
            <v>6227036.4400000004</v>
          </cell>
          <cell r="E708">
            <v>51131.1</v>
          </cell>
        </row>
        <row r="709">
          <cell r="C709">
            <v>547135.39</v>
          </cell>
          <cell r="E709">
            <v>5611.58</v>
          </cell>
        </row>
        <row r="710">
          <cell r="C710">
            <v>16969896.710000001</v>
          </cell>
          <cell r="E710">
            <v>206533.24400000001</v>
          </cell>
        </row>
        <row r="711">
          <cell r="C711">
            <v>0</v>
          </cell>
          <cell r="E711">
            <v>1.7</v>
          </cell>
        </row>
        <row r="712">
          <cell r="C712">
            <v>7740</v>
          </cell>
          <cell r="E712">
            <v>10</v>
          </cell>
        </row>
        <row r="713">
          <cell r="C713">
            <v>10333337.52</v>
          </cell>
          <cell r="E713">
            <v>145583.908</v>
          </cell>
        </row>
        <row r="714">
          <cell r="C714">
            <v>11861455.390000001</v>
          </cell>
          <cell r="E714">
            <v>87243.93</v>
          </cell>
        </row>
        <row r="715">
          <cell r="C715">
            <v>4154003.5</v>
          </cell>
          <cell r="E715">
            <v>36786.949999999997</v>
          </cell>
        </row>
        <row r="716">
          <cell r="C716">
            <v>85860.75</v>
          </cell>
          <cell r="E716">
            <v>351.96</v>
          </cell>
        </row>
        <row r="717">
          <cell r="C717">
            <v>3630545.02</v>
          </cell>
          <cell r="E717">
            <v>25068.29</v>
          </cell>
        </row>
        <row r="718">
          <cell r="C718">
            <v>648339.44999999995</v>
          </cell>
          <cell r="E718">
            <v>1880.57</v>
          </cell>
        </row>
        <row r="719">
          <cell r="C719">
            <v>58396.19</v>
          </cell>
          <cell r="E719">
            <v>200.96</v>
          </cell>
        </row>
        <row r="720">
          <cell r="C720">
            <v>379638.14</v>
          </cell>
          <cell r="E720">
            <v>1838.7</v>
          </cell>
        </row>
        <row r="721">
          <cell r="C721">
            <v>5539.5</v>
          </cell>
          <cell r="E721">
            <v>14.1</v>
          </cell>
        </row>
        <row r="722">
          <cell r="C722">
            <v>658150</v>
          </cell>
          <cell r="E722">
            <v>4122.8999999999996</v>
          </cell>
        </row>
        <row r="723">
          <cell r="C723">
            <v>8868.84</v>
          </cell>
          <cell r="E723">
            <v>24.42</v>
          </cell>
        </row>
        <row r="724">
          <cell r="C724">
            <v>1262</v>
          </cell>
          <cell r="E724">
            <v>29</v>
          </cell>
        </row>
        <row r="725">
          <cell r="C725">
            <v>322297.5</v>
          </cell>
          <cell r="E725">
            <v>2835.306</v>
          </cell>
        </row>
        <row r="726">
          <cell r="C726">
            <v>207093.46</v>
          </cell>
          <cell r="E726">
            <v>7594</v>
          </cell>
        </row>
        <row r="727">
          <cell r="C727">
            <v>137992.5</v>
          </cell>
          <cell r="E727">
            <v>3100</v>
          </cell>
        </row>
        <row r="728">
          <cell r="C728">
            <v>22820</v>
          </cell>
          <cell r="E728">
            <v>675</v>
          </cell>
        </row>
        <row r="729">
          <cell r="C729">
            <v>47615</v>
          </cell>
          <cell r="E729">
            <v>2.8</v>
          </cell>
        </row>
        <row r="730">
          <cell r="C730">
            <v>10162213.84</v>
          </cell>
          <cell r="E730">
            <v>47019.161</v>
          </cell>
        </row>
        <row r="731">
          <cell r="C731">
            <v>12061.86</v>
          </cell>
          <cell r="E731">
            <v>3.92</v>
          </cell>
        </row>
        <row r="732">
          <cell r="C732">
            <v>13140</v>
          </cell>
          <cell r="E732">
            <v>270</v>
          </cell>
        </row>
        <row r="733">
          <cell r="C733">
            <v>162784</v>
          </cell>
          <cell r="E733">
            <v>17901.400000000001</v>
          </cell>
        </row>
        <row r="734">
          <cell r="C734">
            <v>337595</v>
          </cell>
          <cell r="E734">
            <v>7540</v>
          </cell>
        </row>
        <row r="735">
          <cell r="C735">
            <v>26169</v>
          </cell>
          <cell r="E735">
            <v>213.6</v>
          </cell>
        </row>
        <row r="736">
          <cell r="C736">
            <v>32300</v>
          </cell>
          <cell r="E736">
            <v>394</v>
          </cell>
        </row>
        <row r="737">
          <cell r="C737">
            <v>6186388.8300000001</v>
          </cell>
          <cell r="E737">
            <v>270930.04800000001</v>
          </cell>
        </row>
        <row r="738">
          <cell r="C738">
            <v>270104.64</v>
          </cell>
          <cell r="E738">
            <v>531.86900000000003</v>
          </cell>
        </row>
        <row r="739">
          <cell r="C739">
            <v>215586.08</v>
          </cell>
          <cell r="E739">
            <v>154.80500000000001</v>
          </cell>
        </row>
        <row r="740">
          <cell r="C740">
            <v>20900</v>
          </cell>
          <cell r="E740">
            <v>6</v>
          </cell>
        </row>
        <row r="741">
          <cell r="C741">
            <v>39804.910000000003</v>
          </cell>
          <cell r="E741">
            <v>161.19999999999999</v>
          </cell>
        </row>
        <row r="742">
          <cell r="C742">
            <v>254194.3</v>
          </cell>
          <cell r="E742">
            <v>1062.0999999999999</v>
          </cell>
        </row>
        <row r="743">
          <cell r="C743">
            <v>2958.75</v>
          </cell>
          <cell r="E743">
            <v>1.538</v>
          </cell>
        </row>
        <row r="744">
          <cell r="C744">
            <v>147748.32</v>
          </cell>
          <cell r="E744">
            <v>304.25900000000001</v>
          </cell>
        </row>
        <row r="745">
          <cell r="C745">
            <v>54233.94</v>
          </cell>
          <cell r="E745">
            <v>46.198999999999998</v>
          </cell>
        </row>
        <row r="746">
          <cell r="C746">
            <v>1361</v>
          </cell>
          <cell r="E746">
            <v>2.9710000000000001</v>
          </cell>
        </row>
        <row r="747">
          <cell r="C747">
            <v>1829872.48</v>
          </cell>
          <cell r="E747">
            <v>38131.368999999999</v>
          </cell>
        </row>
        <row r="748">
          <cell r="C748">
            <v>83160</v>
          </cell>
          <cell r="E748">
            <v>247.5</v>
          </cell>
        </row>
        <row r="749">
          <cell r="C749">
            <v>699538.02</v>
          </cell>
          <cell r="E749">
            <v>362.60500000000002</v>
          </cell>
        </row>
        <row r="750">
          <cell r="C750">
            <v>1038911.6</v>
          </cell>
          <cell r="E750">
            <v>3070.788</v>
          </cell>
        </row>
        <row r="751">
          <cell r="C751">
            <v>3023797.7</v>
          </cell>
          <cell r="E751">
            <v>4837.4189999999999</v>
          </cell>
        </row>
        <row r="752">
          <cell r="C752">
            <v>13458707.26</v>
          </cell>
          <cell r="E752">
            <v>112894.85</v>
          </cell>
        </row>
        <row r="753">
          <cell r="C753">
            <v>158821.12</v>
          </cell>
          <cell r="E753">
            <v>5288.3</v>
          </cell>
        </row>
        <row r="754">
          <cell r="C754">
            <v>910499.86</v>
          </cell>
          <cell r="E754">
            <v>17646.93</v>
          </cell>
        </row>
        <row r="755">
          <cell r="C755">
            <v>91885</v>
          </cell>
          <cell r="E755">
            <v>255</v>
          </cell>
        </row>
        <row r="756">
          <cell r="C756">
            <v>54024421</v>
          </cell>
          <cell r="E756">
            <v>398002</v>
          </cell>
        </row>
        <row r="757">
          <cell r="C757">
            <v>1304686.75</v>
          </cell>
          <cell r="E757">
            <v>7240</v>
          </cell>
        </row>
        <row r="758">
          <cell r="C758">
            <v>511190</v>
          </cell>
          <cell r="E758">
            <v>1824</v>
          </cell>
        </row>
        <row r="759">
          <cell r="C759">
            <v>569728.06999999995</v>
          </cell>
          <cell r="E759">
            <v>4752.49</v>
          </cell>
        </row>
        <row r="760">
          <cell r="C760">
            <v>949956.75</v>
          </cell>
          <cell r="E760">
            <v>7325</v>
          </cell>
        </row>
        <row r="761">
          <cell r="C761">
            <v>34875</v>
          </cell>
          <cell r="E761">
            <v>224</v>
          </cell>
        </row>
        <row r="762">
          <cell r="C762">
            <v>13358628.029999999</v>
          </cell>
          <cell r="E762">
            <v>168033</v>
          </cell>
        </row>
        <row r="763">
          <cell r="C763">
            <v>259640</v>
          </cell>
          <cell r="E763">
            <v>2330</v>
          </cell>
        </row>
        <row r="764">
          <cell r="C764">
            <v>553858.5</v>
          </cell>
          <cell r="E764">
            <v>59682.400000000001</v>
          </cell>
        </row>
        <row r="765">
          <cell r="C765">
            <v>41127</v>
          </cell>
          <cell r="E765">
            <v>226</v>
          </cell>
        </row>
        <row r="766">
          <cell r="C766">
            <v>60199.5</v>
          </cell>
          <cell r="E766">
            <v>2060</v>
          </cell>
        </row>
        <row r="767">
          <cell r="C767">
            <v>256749</v>
          </cell>
          <cell r="E767">
            <v>564.5</v>
          </cell>
        </row>
        <row r="768">
          <cell r="C768">
            <v>12600</v>
          </cell>
          <cell r="E768">
            <v>1160</v>
          </cell>
        </row>
        <row r="769">
          <cell r="C769">
            <v>1723300</v>
          </cell>
          <cell r="E769">
            <v>60510</v>
          </cell>
        </row>
        <row r="770">
          <cell r="C770">
            <v>20730.25</v>
          </cell>
          <cell r="E770">
            <v>81.896000000000001</v>
          </cell>
        </row>
        <row r="771">
          <cell r="C771">
            <v>432305.75</v>
          </cell>
          <cell r="E771">
            <v>2316.84</v>
          </cell>
        </row>
        <row r="772">
          <cell r="C772">
            <v>545286</v>
          </cell>
          <cell r="E772">
            <v>4554</v>
          </cell>
        </row>
        <row r="773">
          <cell r="C773">
            <v>221805</v>
          </cell>
          <cell r="E773">
            <v>1361.5</v>
          </cell>
        </row>
        <row r="774">
          <cell r="C774">
            <v>661730</v>
          </cell>
          <cell r="E774">
            <v>3190</v>
          </cell>
        </row>
        <row r="775">
          <cell r="C775">
            <v>820561.81</v>
          </cell>
          <cell r="E775">
            <v>7533</v>
          </cell>
        </row>
        <row r="776">
          <cell r="C776">
            <v>113580</v>
          </cell>
          <cell r="E776">
            <v>1000</v>
          </cell>
        </row>
        <row r="777">
          <cell r="C777">
            <v>2880252.5</v>
          </cell>
          <cell r="E777">
            <v>13421</v>
          </cell>
        </row>
        <row r="778">
          <cell r="C778">
            <v>1542252.6</v>
          </cell>
          <cell r="E778">
            <v>10325.16</v>
          </cell>
        </row>
        <row r="779">
          <cell r="C779">
            <v>1527</v>
          </cell>
          <cell r="E779">
            <v>4.1100000000000003</v>
          </cell>
        </row>
        <row r="780">
          <cell r="C780">
            <v>1890000</v>
          </cell>
          <cell r="E780">
            <v>2925</v>
          </cell>
        </row>
        <row r="781">
          <cell r="C781">
            <v>25860.51</v>
          </cell>
          <cell r="E781">
            <v>238</v>
          </cell>
        </row>
        <row r="782">
          <cell r="C782">
            <v>21060</v>
          </cell>
          <cell r="E782">
            <v>148.5</v>
          </cell>
        </row>
        <row r="783">
          <cell r="C783">
            <v>9048</v>
          </cell>
          <cell r="E783">
            <v>12.781000000000001</v>
          </cell>
        </row>
        <row r="784">
          <cell r="C784">
            <v>34532.17</v>
          </cell>
          <cell r="E784">
            <v>56.156999999999996</v>
          </cell>
        </row>
        <row r="785">
          <cell r="C785">
            <v>1042131.83</v>
          </cell>
          <cell r="E785">
            <v>42604.3</v>
          </cell>
        </row>
        <row r="786">
          <cell r="C786">
            <v>361622.56</v>
          </cell>
          <cell r="E786">
            <v>695.91</v>
          </cell>
        </row>
        <row r="787">
          <cell r="C787">
            <v>814705</v>
          </cell>
          <cell r="E787">
            <v>23968.5</v>
          </cell>
        </row>
        <row r="788">
          <cell r="C788">
            <v>90618.33</v>
          </cell>
          <cell r="E788">
            <v>347.28</v>
          </cell>
        </row>
        <row r="789">
          <cell r="C789">
            <v>1417289.2</v>
          </cell>
          <cell r="E789">
            <v>38072.92</v>
          </cell>
        </row>
        <row r="790">
          <cell r="C790">
            <v>12824.77</v>
          </cell>
          <cell r="E790">
            <v>3.819</v>
          </cell>
        </row>
        <row r="791">
          <cell r="C791">
            <v>2202053.92</v>
          </cell>
          <cell r="E791">
            <v>1869.4469999999999</v>
          </cell>
        </row>
        <row r="792">
          <cell r="C792">
            <v>2070</v>
          </cell>
          <cell r="E792">
            <v>300</v>
          </cell>
        </row>
        <row r="793">
          <cell r="C793">
            <v>5861.5</v>
          </cell>
          <cell r="E793">
            <v>5</v>
          </cell>
        </row>
        <row r="794">
          <cell r="C794">
            <v>1201687.07</v>
          </cell>
          <cell r="E794">
            <v>6154.2790000000005</v>
          </cell>
        </row>
        <row r="795">
          <cell r="C795">
            <v>6157528.5199999996</v>
          </cell>
          <cell r="E795">
            <v>68495.83</v>
          </cell>
        </row>
        <row r="796">
          <cell r="C796">
            <v>16058.5</v>
          </cell>
          <cell r="E796">
            <v>98.3</v>
          </cell>
        </row>
        <row r="797">
          <cell r="C797">
            <v>580626.92000000004</v>
          </cell>
          <cell r="E797">
            <v>4282.3999999999996</v>
          </cell>
        </row>
        <row r="798">
          <cell r="C798">
            <v>308823.26</v>
          </cell>
          <cell r="E798">
            <v>509.62700000000001</v>
          </cell>
        </row>
        <row r="799">
          <cell r="C799">
            <v>3443250</v>
          </cell>
          <cell r="E799">
            <v>9545</v>
          </cell>
        </row>
        <row r="800">
          <cell r="C800">
            <v>572538.94999999995</v>
          </cell>
          <cell r="E800">
            <v>7922.6</v>
          </cell>
        </row>
        <row r="801">
          <cell r="C801">
            <v>50712.56</v>
          </cell>
          <cell r="E801">
            <v>308.27</v>
          </cell>
        </row>
        <row r="802">
          <cell r="C802">
            <v>249752.97</v>
          </cell>
          <cell r="E802">
            <v>2911.3</v>
          </cell>
        </row>
        <row r="803">
          <cell r="C803">
            <v>6723.42</v>
          </cell>
          <cell r="E803">
            <v>108.6</v>
          </cell>
        </row>
        <row r="804">
          <cell r="C804">
            <v>3250</v>
          </cell>
          <cell r="E804">
            <v>12</v>
          </cell>
        </row>
        <row r="805">
          <cell r="C805">
            <v>10770</v>
          </cell>
          <cell r="E805">
            <v>141.1</v>
          </cell>
        </row>
        <row r="806">
          <cell r="C806">
            <v>30465.78</v>
          </cell>
          <cell r="E806">
            <v>34.5</v>
          </cell>
        </row>
        <row r="807">
          <cell r="C807">
            <v>1314</v>
          </cell>
          <cell r="E807">
            <v>3.33</v>
          </cell>
        </row>
        <row r="808">
          <cell r="C808">
            <v>259660</v>
          </cell>
          <cell r="E808">
            <v>33962.5</v>
          </cell>
        </row>
        <row r="809">
          <cell r="C809">
            <v>446188.71</v>
          </cell>
          <cell r="E809">
            <v>1886.4349999999999</v>
          </cell>
        </row>
        <row r="810">
          <cell r="C810">
            <v>4357.0600000000004</v>
          </cell>
          <cell r="E810">
            <v>10.382999999999999</v>
          </cell>
        </row>
        <row r="811">
          <cell r="C811">
            <v>39039.22</v>
          </cell>
          <cell r="E811">
            <v>28.527999999999999</v>
          </cell>
        </row>
        <row r="812">
          <cell r="C812">
            <v>886</v>
          </cell>
          <cell r="E812">
            <v>6</v>
          </cell>
        </row>
        <row r="813">
          <cell r="C813">
            <v>645192</v>
          </cell>
          <cell r="E813">
            <v>34560</v>
          </cell>
        </row>
        <row r="814">
          <cell r="C814">
            <v>1226065</v>
          </cell>
          <cell r="E814">
            <v>63376</v>
          </cell>
        </row>
        <row r="815">
          <cell r="C815">
            <v>5034698.9800000004</v>
          </cell>
          <cell r="E815">
            <v>307619.81</v>
          </cell>
        </row>
        <row r="816">
          <cell r="C816">
            <v>3246663</v>
          </cell>
          <cell r="E816">
            <v>178736.2</v>
          </cell>
        </row>
        <row r="817">
          <cell r="C817">
            <v>1742670</v>
          </cell>
          <cell r="E817">
            <v>113815</v>
          </cell>
        </row>
        <row r="818">
          <cell r="C818">
            <v>588104</v>
          </cell>
          <cell r="E818">
            <v>3545.38</v>
          </cell>
        </row>
        <row r="819">
          <cell r="C819">
            <v>27809.3</v>
          </cell>
          <cell r="E819">
            <v>4.4800000000000004</v>
          </cell>
        </row>
        <row r="820">
          <cell r="C820">
            <v>7514.5</v>
          </cell>
          <cell r="E820">
            <v>135.39099999999999</v>
          </cell>
        </row>
        <row r="821">
          <cell r="C821">
            <v>1662.2</v>
          </cell>
          <cell r="E821">
            <v>8.4</v>
          </cell>
        </row>
        <row r="822">
          <cell r="C822">
            <v>99008</v>
          </cell>
          <cell r="E822">
            <v>1146</v>
          </cell>
        </row>
        <row r="823">
          <cell r="C823">
            <v>11794</v>
          </cell>
          <cell r="E823">
            <v>195.2</v>
          </cell>
        </row>
        <row r="824">
          <cell r="C824">
            <v>6848.28</v>
          </cell>
          <cell r="E824">
            <v>47.64</v>
          </cell>
        </row>
        <row r="825">
          <cell r="C825">
            <v>2472</v>
          </cell>
          <cell r="E825">
            <v>13.6</v>
          </cell>
        </row>
        <row r="826">
          <cell r="C826">
            <v>44786.18</v>
          </cell>
          <cell r="E826">
            <v>551.58000000000004</v>
          </cell>
        </row>
        <row r="827">
          <cell r="C827">
            <v>283.5</v>
          </cell>
          <cell r="E827">
            <v>0.75</v>
          </cell>
        </row>
        <row r="828">
          <cell r="C828">
            <v>133025.88</v>
          </cell>
          <cell r="E828">
            <v>4973.6949999999997</v>
          </cell>
        </row>
        <row r="829">
          <cell r="C829">
            <v>34902</v>
          </cell>
          <cell r="E829">
            <v>1873</v>
          </cell>
        </row>
        <row r="830">
          <cell r="C830">
            <v>177445.5</v>
          </cell>
          <cell r="E830">
            <v>984.32</v>
          </cell>
        </row>
        <row r="831">
          <cell r="C831">
            <v>21928</v>
          </cell>
          <cell r="E831">
            <v>398.8</v>
          </cell>
        </row>
        <row r="832">
          <cell r="C832">
            <v>210000</v>
          </cell>
          <cell r="E832">
            <v>2030</v>
          </cell>
        </row>
        <row r="833">
          <cell r="C833">
            <v>183037</v>
          </cell>
          <cell r="E833">
            <v>1810</v>
          </cell>
        </row>
        <row r="834">
          <cell r="C834">
            <v>113791.7</v>
          </cell>
          <cell r="E834">
            <v>1381.94</v>
          </cell>
        </row>
        <row r="835">
          <cell r="C835">
            <v>3173.2</v>
          </cell>
          <cell r="E835">
            <v>2</v>
          </cell>
        </row>
        <row r="836">
          <cell r="C836">
            <v>6891.18</v>
          </cell>
          <cell r="E836">
            <v>120</v>
          </cell>
        </row>
        <row r="837">
          <cell r="C837">
            <v>54165</v>
          </cell>
          <cell r="E837">
            <v>1059.5</v>
          </cell>
        </row>
        <row r="838">
          <cell r="C838">
            <v>1838.88</v>
          </cell>
          <cell r="E838">
            <v>37.44</v>
          </cell>
        </row>
        <row r="839">
          <cell r="C839">
            <v>6493.64</v>
          </cell>
          <cell r="E839">
            <v>100</v>
          </cell>
        </row>
        <row r="840">
          <cell r="C840">
            <v>13991675.98</v>
          </cell>
          <cell r="E840">
            <v>354427.321</v>
          </cell>
        </row>
        <row r="841">
          <cell r="C841">
            <v>532192.25</v>
          </cell>
          <cell r="E841">
            <v>4810.72</v>
          </cell>
        </row>
        <row r="842">
          <cell r="C842">
            <v>446960</v>
          </cell>
          <cell r="E842">
            <v>7766</v>
          </cell>
        </row>
        <row r="843">
          <cell r="C843">
            <v>1244975.6000000001</v>
          </cell>
          <cell r="E843">
            <v>11675.04</v>
          </cell>
        </row>
        <row r="844">
          <cell r="C844">
            <v>8848</v>
          </cell>
          <cell r="E844">
            <v>38</v>
          </cell>
        </row>
        <row r="845">
          <cell r="C845">
            <v>1172</v>
          </cell>
          <cell r="E845">
            <v>21.5</v>
          </cell>
        </row>
        <row r="846">
          <cell r="C846">
            <v>260345</v>
          </cell>
          <cell r="E846">
            <v>2596</v>
          </cell>
        </row>
        <row r="847">
          <cell r="C847">
            <v>7006387.96</v>
          </cell>
          <cell r="E847">
            <v>114567.21</v>
          </cell>
        </row>
        <row r="848">
          <cell r="C848">
            <v>27350576.23</v>
          </cell>
          <cell r="E848">
            <v>1671980</v>
          </cell>
        </row>
        <row r="849">
          <cell r="C849">
            <v>78351981.75</v>
          </cell>
          <cell r="E849">
            <v>5211557</v>
          </cell>
        </row>
        <row r="850">
          <cell r="C850">
            <v>2798</v>
          </cell>
          <cell r="E850">
            <v>8</v>
          </cell>
        </row>
        <row r="851">
          <cell r="C851">
            <v>1260840</v>
          </cell>
          <cell r="E851">
            <v>86793</v>
          </cell>
        </row>
        <row r="852">
          <cell r="C852">
            <v>388743</v>
          </cell>
          <cell r="E852">
            <v>2713.36</v>
          </cell>
        </row>
        <row r="853">
          <cell r="C853">
            <v>5069.2</v>
          </cell>
          <cell r="E853">
            <v>49.2</v>
          </cell>
        </row>
        <row r="854">
          <cell r="C854">
            <v>273457.84000000003</v>
          </cell>
          <cell r="E854">
            <v>3232.62</v>
          </cell>
        </row>
        <row r="855">
          <cell r="C855">
            <v>23198</v>
          </cell>
          <cell r="E855">
            <v>165</v>
          </cell>
        </row>
        <row r="856">
          <cell r="C856">
            <v>570</v>
          </cell>
          <cell r="E856">
            <v>0.76700000000000002</v>
          </cell>
        </row>
        <row r="857">
          <cell r="C857">
            <v>4447</v>
          </cell>
          <cell r="E857">
            <v>67.8</v>
          </cell>
        </row>
        <row r="858">
          <cell r="C858">
            <v>38400</v>
          </cell>
          <cell r="E858">
            <v>112</v>
          </cell>
        </row>
        <row r="859">
          <cell r="C859">
            <v>293</v>
          </cell>
          <cell r="E859">
            <v>2</v>
          </cell>
        </row>
        <row r="860">
          <cell r="C860">
            <v>2664</v>
          </cell>
          <cell r="E860">
            <v>45.9</v>
          </cell>
        </row>
        <row r="861">
          <cell r="C861">
            <v>1779553.48</v>
          </cell>
          <cell r="E861">
            <v>17023.901999999998</v>
          </cell>
        </row>
        <row r="862">
          <cell r="C862">
            <v>3273543.23</v>
          </cell>
          <cell r="E862">
            <v>42461.82</v>
          </cell>
        </row>
        <row r="863">
          <cell r="C863">
            <v>389248.16</v>
          </cell>
          <cell r="E863">
            <v>4185.8</v>
          </cell>
        </row>
        <row r="864">
          <cell r="C864">
            <v>314186.56</v>
          </cell>
          <cell r="E864">
            <v>760.14</v>
          </cell>
        </row>
        <row r="865">
          <cell r="C865">
            <v>16773097.5</v>
          </cell>
          <cell r="E865">
            <v>331667.74</v>
          </cell>
        </row>
        <row r="866">
          <cell r="C866">
            <v>1745151.63</v>
          </cell>
          <cell r="E866">
            <v>44815.07</v>
          </cell>
        </row>
        <row r="867">
          <cell r="C867">
            <v>612359.94999999995</v>
          </cell>
          <cell r="E867">
            <v>7680.9</v>
          </cell>
        </row>
        <row r="868">
          <cell r="C868">
            <v>37425.06</v>
          </cell>
          <cell r="E868">
            <v>188.05099999999999</v>
          </cell>
        </row>
        <row r="869">
          <cell r="C869">
            <v>135058.26999999999</v>
          </cell>
          <cell r="E869">
            <v>704.13</v>
          </cell>
        </row>
        <row r="870">
          <cell r="C870">
            <v>153564</v>
          </cell>
          <cell r="E870">
            <v>1769.8</v>
          </cell>
        </row>
        <row r="871">
          <cell r="C871">
            <v>77683.33</v>
          </cell>
          <cell r="E871">
            <v>502.6</v>
          </cell>
        </row>
        <row r="872">
          <cell r="C872">
            <v>1039655.29</v>
          </cell>
          <cell r="E872">
            <v>2552.3719999999998</v>
          </cell>
        </row>
        <row r="873">
          <cell r="C873">
            <v>915177.45</v>
          </cell>
          <cell r="E873">
            <v>2127.23</v>
          </cell>
        </row>
        <row r="874">
          <cell r="C874">
            <v>21675.5</v>
          </cell>
          <cell r="E874">
            <v>62.53</v>
          </cell>
        </row>
        <row r="875">
          <cell r="C875">
            <v>96674</v>
          </cell>
          <cell r="E875">
            <v>560.79999999999995</v>
          </cell>
        </row>
        <row r="876">
          <cell r="C876">
            <v>1704003.71</v>
          </cell>
          <cell r="E876">
            <v>23457.85</v>
          </cell>
        </row>
        <row r="877">
          <cell r="C877">
            <v>224677.23</v>
          </cell>
          <cell r="E877">
            <v>469.20400000000001</v>
          </cell>
        </row>
        <row r="878">
          <cell r="C878">
            <v>17224.5</v>
          </cell>
          <cell r="E878">
            <v>9.5</v>
          </cell>
        </row>
        <row r="879">
          <cell r="C879">
            <v>23800</v>
          </cell>
          <cell r="E879">
            <v>3.6</v>
          </cell>
        </row>
        <row r="880">
          <cell r="C880">
            <v>16869.96</v>
          </cell>
          <cell r="E880">
            <v>111.502</v>
          </cell>
        </row>
        <row r="881">
          <cell r="C881">
            <v>891736</v>
          </cell>
          <cell r="E881">
            <v>15040.55</v>
          </cell>
        </row>
        <row r="882">
          <cell r="C882">
            <v>226420</v>
          </cell>
          <cell r="E882">
            <v>852.47</v>
          </cell>
        </row>
        <row r="883">
          <cell r="C883">
            <v>427442.28</v>
          </cell>
          <cell r="E883">
            <v>5839.6</v>
          </cell>
        </row>
        <row r="884">
          <cell r="C884">
            <v>10390</v>
          </cell>
          <cell r="E884">
            <v>36</v>
          </cell>
        </row>
        <row r="885">
          <cell r="C885">
            <v>12180</v>
          </cell>
          <cell r="E885">
            <v>1400</v>
          </cell>
        </row>
        <row r="886">
          <cell r="C886">
            <v>1290</v>
          </cell>
          <cell r="E886">
            <v>2.403</v>
          </cell>
        </row>
        <row r="887">
          <cell r="C887">
            <v>847540</v>
          </cell>
          <cell r="E887">
            <v>2450</v>
          </cell>
        </row>
        <row r="888">
          <cell r="C888">
            <v>3</v>
          </cell>
          <cell r="E888">
            <v>0.3</v>
          </cell>
        </row>
        <row r="889">
          <cell r="C889">
            <v>600</v>
          </cell>
          <cell r="E889">
            <v>0.53200000000000003</v>
          </cell>
        </row>
        <row r="890">
          <cell r="C890">
            <v>855.12</v>
          </cell>
          <cell r="E890">
            <v>54</v>
          </cell>
        </row>
        <row r="891">
          <cell r="C891">
            <v>42650</v>
          </cell>
          <cell r="E891">
            <v>200</v>
          </cell>
        </row>
        <row r="892">
          <cell r="C892">
            <v>209710</v>
          </cell>
          <cell r="E892">
            <v>1666.9839999999999</v>
          </cell>
        </row>
        <row r="893">
          <cell r="C893">
            <v>65352.58</v>
          </cell>
          <cell r="E893">
            <v>100.6</v>
          </cell>
        </row>
        <row r="894">
          <cell r="C894">
            <v>24068.52</v>
          </cell>
          <cell r="E894">
            <v>39.76</v>
          </cell>
        </row>
        <row r="895">
          <cell r="C895">
            <v>353100</v>
          </cell>
          <cell r="E895">
            <v>23894</v>
          </cell>
        </row>
        <row r="896">
          <cell r="C896">
            <v>8432.6</v>
          </cell>
          <cell r="E896">
            <v>4008</v>
          </cell>
        </row>
        <row r="897">
          <cell r="C897">
            <v>18000</v>
          </cell>
          <cell r="E897">
            <v>1884</v>
          </cell>
        </row>
        <row r="898">
          <cell r="C898">
            <v>81935.42</v>
          </cell>
          <cell r="E898">
            <v>921.6</v>
          </cell>
        </row>
        <row r="899">
          <cell r="C899">
            <v>2048</v>
          </cell>
          <cell r="E899">
            <v>7.2</v>
          </cell>
        </row>
        <row r="900">
          <cell r="C900">
            <v>227520</v>
          </cell>
          <cell r="E900">
            <v>2777.06</v>
          </cell>
        </row>
        <row r="901">
          <cell r="C901">
            <v>357080.4</v>
          </cell>
          <cell r="E901">
            <v>4050</v>
          </cell>
        </row>
        <row r="902">
          <cell r="C902">
            <v>9335061.4000000004</v>
          </cell>
          <cell r="E902">
            <v>81756.168999999994</v>
          </cell>
        </row>
        <row r="903">
          <cell r="C903">
            <v>323375</v>
          </cell>
          <cell r="E903">
            <v>696</v>
          </cell>
        </row>
        <row r="904">
          <cell r="C904">
            <v>947574.39</v>
          </cell>
          <cell r="E904">
            <v>11512.5</v>
          </cell>
        </row>
        <row r="905">
          <cell r="C905">
            <v>1055569.5</v>
          </cell>
          <cell r="E905">
            <v>14965.7</v>
          </cell>
        </row>
        <row r="906">
          <cell r="C906">
            <v>1673050</v>
          </cell>
          <cell r="E906">
            <v>5837</v>
          </cell>
        </row>
        <row r="907">
          <cell r="C907">
            <v>1064270</v>
          </cell>
          <cell r="E907">
            <v>9380.2000000000007</v>
          </cell>
        </row>
        <row r="908">
          <cell r="C908">
            <v>127761.74</v>
          </cell>
          <cell r="E908">
            <v>912.84</v>
          </cell>
        </row>
        <row r="909">
          <cell r="C909">
            <v>1975650</v>
          </cell>
          <cell r="E909">
            <v>11429.8</v>
          </cell>
        </row>
        <row r="910">
          <cell r="C910">
            <v>5435662</v>
          </cell>
          <cell r="E910">
            <v>41946.093999999997</v>
          </cell>
        </row>
        <row r="911">
          <cell r="C911">
            <v>7008855.1399999997</v>
          </cell>
          <cell r="E911">
            <v>51549.18</v>
          </cell>
        </row>
        <row r="912">
          <cell r="C912">
            <v>84202</v>
          </cell>
          <cell r="E912">
            <v>46.332999999999998</v>
          </cell>
        </row>
        <row r="913">
          <cell r="C913">
            <v>1602.7</v>
          </cell>
          <cell r="E913">
            <v>14.6</v>
          </cell>
        </row>
        <row r="914">
          <cell r="C914">
            <v>2340</v>
          </cell>
          <cell r="E914">
            <v>5</v>
          </cell>
        </row>
        <row r="915">
          <cell r="C915">
            <v>36160</v>
          </cell>
          <cell r="E915">
            <v>220</v>
          </cell>
        </row>
        <row r="916">
          <cell r="C916">
            <v>28000</v>
          </cell>
          <cell r="E916">
            <v>100</v>
          </cell>
        </row>
        <row r="917">
          <cell r="C917">
            <v>79500.56</v>
          </cell>
          <cell r="E917">
            <v>716.2</v>
          </cell>
        </row>
        <row r="918">
          <cell r="C918">
            <v>129</v>
          </cell>
          <cell r="E918">
            <v>0.6</v>
          </cell>
        </row>
        <row r="919">
          <cell r="C919">
            <v>133900</v>
          </cell>
          <cell r="E919">
            <v>1040</v>
          </cell>
        </row>
        <row r="920">
          <cell r="C920">
            <v>2217</v>
          </cell>
          <cell r="E920">
            <v>0.6</v>
          </cell>
        </row>
        <row r="921">
          <cell r="C921">
            <v>407326.94</v>
          </cell>
          <cell r="E921">
            <v>2927.8</v>
          </cell>
        </row>
        <row r="922">
          <cell r="C922">
            <v>1656665.2</v>
          </cell>
          <cell r="E922">
            <v>12294.107</v>
          </cell>
        </row>
        <row r="923">
          <cell r="C923">
            <v>927.06</v>
          </cell>
          <cell r="E923">
            <v>13.808999999999999</v>
          </cell>
        </row>
        <row r="924">
          <cell r="C924">
            <v>36900</v>
          </cell>
          <cell r="E924">
            <v>615</v>
          </cell>
        </row>
        <row r="925">
          <cell r="C925">
            <v>8560</v>
          </cell>
          <cell r="E925">
            <v>16</v>
          </cell>
        </row>
        <row r="926">
          <cell r="C926">
            <v>540</v>
          </cell>
          <cell r="E926">
            <v>0.64</v>
          </cell>
        </row>
        <row r="927">
          <cell r="C927">
            <v>59572</v>
          </cell>
          <cell r="E927">
            <v>280</v>
          </cell>
        </row>
        <row r="928">
          <cell r="C928">
            <v>4390.5</v>
          </cell>
          <cell r="E928">
            <v>3.83</v>
          </cell>
        </row>
        <row r="929">
          <cell r="C929">
            <v>160742.75</v>
          </cell>
          <cell r="E929">
            <v>603.09</v>
          </cell>
        </row>
        <row r="930">
          <cell r="C930">
            <v>147600</v>
          </cell>
          <cell r="E930">
            <v>3000</v>
          </cell>
        </row>
        <row r="931">
          <cell r="C931">
            <v>50000</v>
          </cell>
          <cell r="E931">
            <v>2500</v>
          </cell>
        </row>
        <row r="932">
          <cell r="C932">
            <v>63527.4</v>
          </cell>
          <cell r="E932">
            <v>569.36</v>
          </cell>
        </row>
        <row r="933">
          <cell r="C933">
            <v>138.66</v>
          </cell>
          <cell r="E933">
            <v>2373.48</v>
          </cell>
        </row>
        <row r="934">
          <cell r="C934">
            <v>55148.5</v>
          </cell>
          <cell r="E934">
            <v>821.23699999999997</v>
          </cell>
        </row>
        <row r="935">
          <cell r="C935">
            <v>0</v>
          </cell>
          <cell r="E935">
            <v>160</v>
          </cell>
        </row>
        <row r="936">
          <cell r="C936">
            <v>2550</v>
          </cell>
          <cell r="E936">
            <v>4.3499999999999996</v>
          </cell>
        </row>
        <row r="937">
          <cell r="C937">
            <v>959412.5</v>
          </cell>
          <cell r="E937">
            <v>1883.1</v>
          </cell>
        </row>
        <row r="938">
          <cell r="C938">
            <v>4086680.83</v>
          </cell>
          <cell r="E938">
            <v>52004.014999999999</v>
          </cell>
        </row>
        <row r="939">
          <cell r="C939">
            <v>40097.800000000003</v>
          </cell>
          <cell r="E939">
            <v>122.88</v>
          </cell>
        </row>
        <row r="940">
          <cell r="C940">
            <v>40062.79</v>
          </cell>
          <cell r="E940">
            <v>625.97</v>
          </cell>
        </row>
        <row r="941">
          <cell r="C941">
            <v>13620</v>
          </cell>
          <cell r="E941">
            <v>15</v>
          </cell>
        </row>
        <row r="942">
          <cell r="C942">
            <v>66980</v>
          </cell>
          <cell r="E942">
            <v>235.4</v>
          </cell>
        </row>
        <row r="943">
          <cell r="C943">
            <v>18400</v>
          </cell>
          <cell r="E943">
            <v>2420</v>
          </cell>
        </row>
        <row r="944">
          <cell r="C944">
            <v>1800</v>
          </cell>
          <cell r="E944">
            <v>1.5840000000000001</v>
          </cell>
        </row>
        <row r="945">
          <cell r="C945">
            <v>13148.05</v>
          </cell>
          <cell r="E945">
            <v>207.25</v>
          </cell>
        </row>
        <row r="946">
          <cell r="C946">
            <v>36371.25</v>
          </cell>
          <cell r="E946">
            <v>321.012</v>
          </cell>
        </row>
        <row r="947">
          <cell r="C947">
            <v>79813.2</v>
          </cell>
          <cell r="E947">
            <v>120</v>
          </cell>
        </row>
        <row r="948">
          <cell r="C948">
            <v>46225</v>
          </cell>
          <cell r="E948">
            <v>102.25</v>
          </cell>
        </row>
        <row r="949">
          <cell r="C949">
            <v>379015.54</v>
          </cell>
          <cell r="E949">
            <v>570.29999999999995</v>
          </cell>
        </row>
        <row r="950">
          <cell r="C950">
            <v>2549.67</v>
          </cell>
          <cell r="E950">
            <v>25.2</v>
          </cell>
        </row>
        <row r="951">
          <cell r="C951">
            <v>19725.48</v>
          </cell>
          <cell r="E951">
            <v>134.4</v>
          </cell>
        </row>
        <row r="952">
          <cell r="C952">
            <v>23040</v>
          </cell>
          <cell r="E952">
            <v>37.567999999999998</v>
          </cell>
        </row>
        <row r="953">
          <cell r="C953">
            <v>2937</v>
          </cell>
          <cell r="E953">
            <v>5.78</v>
          </cell>
        </row>
        <row r="954">
          <cell r="C954">
            <v>3500</v>
          </cell>
          <cell r="E954">
            <v>50</v>
          </cell>
        </row>
        <row r="955">
          <cell r="C955">
            <v>44712</v>
          </cell>
          <cell r="E955">
            <v>78</v>
          </cell>
        </row>
        <row r="956">
          <cell r="C956">
            <v>81385</v>
          </cell>
          <cell r="E956">
            <v>376.1</v>
          </cell>
        </row>
        <row r="957">
          <cell r="C957">
            <v>45365.19</v>
          </cell>
          <cell r="E957">
            <v>125</v>
          </cell>
        </row>
        <row r="958">
          <cell r="C958">
            <v>1027</v>
          </cell>
          <cell r="E958">
            <v>51.2</v>
          </cell>
        </row>
        <row r="959">
          <cell r="C959">
            <v>3360</v>
          </cell>
          <cell r="E959">
            <v>4</v>
          </cell>
        </row>
        <row r="960">
          <cell r="C960">
            <v>2169.25</v>
          </cell>
          <cell r="E960">
            <v>6</v>
          </cell>
        </row>
        <row r="961">
          <cell r="C961">
            <v>21500</v>
          </cell>
          <cell r="E961">
            <v>17.614999999999998</v>
          </cell>
        </row>
        <row r="962">
          <cell r="C962">
            <v>23416.9</v>
          </cell>
          <cell r="E962">
            <v>27.5</v>
          </cell>
        </row>
        <row r="963">
          <cell r="C963">
            <v>12403.33</v>
          </cell>
          <cell r="E963">
            <v>15</v>
          </cell>
        </row>
        <row r="964">
          <cell r="C964">
            <v>516432.38</v>
          </cell>
          <cell r="E964">
            <v>763.78</v>
          </cell>
        </row>
        <row r="965">
          <cell r="C965">
            <v>15000</v>
          </cell>
          <cell r="E965">
            <v>38.957999999999998</v>
          </cell>
        </row>
        <row r="966">
          <cell r="C966">
            <v>40500</v>
          </cell>
          <cell r="E966">
            <v>103.5</v>
          </cell>
        </row>
        <row r="967">
          <cell r="C967">
            <v>3297500</v>
          </cell>
          <cell r="E967">
            <v>26853</v>
          </cell>
        </row>
        <row r="968">
          <cell r="C968">
            <v>5000</v>
          </cell>
          <cell r="E968">
            <v>0.44600000000000001</v>
          </cell>
        </row>
        <row r="969">
          <cell r="C969">
            <v>194.52</v>
          </cell>
          <cell r="E969">
            <v>0.68</v>
          </cell>
        </row>
        <row r="970">
          <cell r="C970">
            <v>300020</v>
          </cell>
          <cell r="E970">
            <v>13603.634</v>
          </cell>
        </row>
        <row r="971">
          <cell r="C971">
            <v>7082</v>
          </cell>
          <cell r="E971">
            <v>25</v>
          </cell>
        </row>
        <row r="972">
          <cell r="C972">
            <v>238453.09</v>
          </cell>
          <cell r="E972">
            <v>1105.5519999999999</v>
          </cell>
        </row>
        <row r="973">
          <cell r="C973">
            <v>750</v>
          </cell>
          <cell r="E973">
            <v>5</v>
          </cell>
        </row>
        <row r="974">
          <cell r="C974">
            <v>2655</v>
          </cell>
          <cell r="E974">
            <v>30</v>
          </cell>
        </row>
        <row r="975">
          <cell r="C975">
            <v>2764461.78</v>
          </cell>
          <cell r="E975">
            <v>10311.5</v>
          </cell>
        </row>
        <row r="976">
          <cell r="C976">
            <v>3363</v>
          </cell>
          <cell r="E976">
            <v>56.4</v>
          </cell>
        </row>
        <row r="977">
          <cell r="C977">
            <v>27715.25</v>
          </cell>
          <cell r="E977">
            <v>50.4</v>
          </cell>
        </row>
        <row r="978">
          <cell r="C978">
            <v>24709.25</v>
          </cell>
          <cell r="E978">
            <v>143.88</v>
          </cell>
        </row>
        <row r="979">
          <cell r="C979">
            <v>22815.72</v>
          </cell>
          <cell r="E979">
            <v>206</v>
          </cell>
        </row>
        <row r="980">
          <cell r="C980">
            <v>8847609.6199999992</v>
          </cell>
          <cell r="E980">
            <v>55481.377999999997</v>
          </cell>
        </row>
        <row r="981">
          <cell r="C981">
            <v>87905</v>
          </cell>
          <cell r="E981">
            <v>2675</v>
          </cell>
        </row>
        <row r="982">
          <cell r="C982">
            <v>1853675.26</v>
          </cell>
          <cell r="E982">
            <v>18181.099999999999</v>
          </cell>
        </row>
        <row r="983">
          <cell r="C983">
            <v>764000</v>
          </cell>
          <cell r="E983">
            <v>2950</v>
          </cell>
        </row>
        <row r="984">
          <cell r="C984">
            <v>111021</v>
          </cell>
          <cell r="E984">
            <v>1747</v>
          </cell>
        </row>
        <row r="985">
          <cell r="C985">
            <v>41904</v>
          </cell>
          <cell r="E985">
            <v>492</v>
          </cell>
        </row>
        <row r="986">
          <cell r="C986">
            <v>15000</v>
          </cell>
          <cell r="E986">
            <v>600</v>
          </cell>
        </row>
        <row r="987">
          <cell r="C987">
            <v>31830</v>
          </cell>
          <cell r="E987">
            <v>2131.1260000000002</v>
          </cell>
        </row>
        <row r="988">
          <cell r="C988">
            <v>12490</v>
          </cell>
          <cell r="E988">
            <v>74.05</v>
          </cell>
        </row>
        <row r="989">
          <cell r="C989">
            <v>5000</v>
          </cell>
          <cell r="E989">
            <v>1</v>
          </cell>
        </row>
        <row r="990">
          <cell r="C990">
            <v>116982</v>
          </cell>
          <cell r="E990">
            <v>1415</v>
          </cell>
        </row>
        <row r="991">
          <cell r="C991">
            <v>6384</v>
          </cell>
          <cell r="E991">
            <v>30</v>
          </cell>
        </row>
        <row r="992">
          <cell r="C992">
            <v>54241.42</v>
          </cell>
          <cell r="E992">
            <v>348.315</v>
          </cell>
        </row>
        <row r="993">
          <cell r="C993">
            <v>11200</v>
          </cell>
          <cell r="E993">
            <v>3100</v>
          </cell>
        </row>
        <row r="994">
          <cell r="C994">
            <v>6725</v>
          </cell>
          <cell r="E994">
            <v>175.58699999999999</v>
          </cell>
        </row>
        <row r="995">
          <cell r="C995">
            <v>12540</v>
          </cell>
          <cell r="E995">
            <v>55</v>
          </cell>
        </row>
        <row r="996">
          <cell r="C996">
            <v>4116847.5</v>
          </cell>
          <cell r="E996">
            <v>17990.52</v>
          </cell>
        </row>
        <row r="997">
          <cell r="C997">
            <v>670707</v>
          </cell>
          <cell r="E997">
            <v>5686.8</v>
          </cell>
        </row>
        <row r="998">
          <cell r="C998">
            <v>3401602.79</v>
          </cell>
          <cell r="E998">
            <v>60728.904000000002</v>
          </cell>
        </row>
        <row r="999">
          <cell r="C999">
            <v>79560</v>
          </cell>
          <cell r="E999">
            <v>400</v>
          </cell>
        </row>
        <row r="1000">
          <cell r="C1000">
            <v>46140</v>
          </cell>
          <cell r="E1000">
            <v>70.34</v>
          </cell>
        </row>
        <row r="1001">
          <cell r="C1001">
            <v>495</v>
          </cell>
          <cell r="E1001">
            <v>4.3999999999999997E-2</v>
          </cell>
        </row>
        <row r="1002">
          <cell r="C1002">
            <v>8400</v>
          </cell>
          <cell r="E1002">
            <v>14.4</v>
          </cell>
        </row>
        <row r="1003">
          <cell r="C1003">
            <v>18000</v>
          </cell>
          <cell r="E1003">
            <v>2200</v>
          </cell>
        </row>
        <row r="1004">
          <cell r="C1004">
            <v>1647.08</v>
          </cell>
          <cell r="E1004">
            <v>9.5</v>
          </cell>
        </row>
        <row r="1005">
          <cell r="C1005">
            <v>5648433.25</v>
          </cell>
          <cell r="E1005">
            <v>31600.54</v>
          </cell>
        </row>
        <row r="1006">
          <cell r="C1006">
            <v>32391.8</v>
          </cell>
          <cell r="E1006">
            <v>188.08</v>
          </cell>
        </row>
        <row r="1007">
          <cell r="C1007">
            <v>780</v>
          </cell>
          <cell r="E1007">
            <v>0.08</v>
          </cell>
        </row>
        <row r="1008">
          <cell r="C1008">
            <v>90631.25</v>
          </cell>
          <cell r="E1008">
            <v>883.88</v>
          </cell>
        </row>
        <row r="1009">
          <cell r="C1009">
            <v>8937.9599999999991</v>
          </cell>
          <cell r="E1009">
            <v>9123.32</v>
          </cell>
        </row>
        <row r="1010">
          <cell r="C1010">
            <v>1226163.98</v>
          </cell>
          <cell r="E1010">
            <v>104.92</v>
          </cell>
        </row>
        <row r="1011">
          <cell r="C1011">
            <v>269441.5</v>
          </cell>
          <cell r="E1011">
            <v>484.2</v>
          </cell>
        </row>
        <row r="1012">
          <cell r="C1012">
            <v>44545.59</v>
          </cell>
          <cell r="E1012">
            <v>180.88</v>
          </cell>
        </row>
        <row r="1013">
          <cell r="C1013">
            <v>32570.36</v>
          </cell>
          <cell r="E1013">
            <v>110</v>
          </cell>
        </row>
        <row r="1014">
          <cell r="C1014">
            <v>6391.2</v>
          </cell>
          <cell r="E1014">
            <v>88.5</v>
          </cell>
        </row>
        <row r="1015">
          <cell r="C1015">
            <v>6063.98</v>
          </cell>
          <cell r="E1015">
            <v>10.242000000000001</v>
          </cell>
        </row>
        <row r="1016">
          <cell r="C1016">
            <v>108460</v>
          </cell>
          <cell r="E1016">
            <v>423.14100000000002</v>
          </cell>
        </row>
        <row r="1017">
          <cell r="C1017">
            <v>98390.24</v>
          </cell>
          <cell r="E1017">
            <v>747</v>
          </cell>
        </row>
        <row r="1018">
          <cell r="C1018">
            <v>69325.19</v>
          </cell>
          <cell r="E1018">
            <v>423.17</v>
          </cell>
        </row>
        <row r="1019">
          <cell r="C1019">
            <v>3129</v>
          </cell>
          <cell r="E1019">
            <v>67</v>
          </cell>
        </row>
        <row r="1020">
          <cell r="C1020">
            <v>1838263.45</v>
          </cell>
          <cell r="E1020">
            <v>330.16</v>
          </cell>
        </row>
        <row r="1021">
          <cell r="C1021">
            <v>8600</v>
          </cell>
          <cell r="E1021">
            <v>480</v>
          </cell>
        </row>
        <row r="1022">
          <cell r="C1022">
            <v>184000</v>
          </cell>
          <cell r="E1022">
            <v>24800</v>
          </cell>
        </row>
        <row r="1023">
          <cell r="C1023">
            <v>4250</v>
          </cell>
          <cell r="E1023">
            <v>3.7410000000000001</v>
          </cell>
        </row>
        <row r="1024">
          <cell r="C1024">
            <v>1289.5999999999999</v>
          </cell>
          <cell r="E1024">
            <v>8.4</v>
          </cell>
        </row>
        <row r="1025">
          <cell r="C1025">
            <v>1195746.1499999999</v>
          </cell>
          <cell r="E1025">
            <v>8383.0280000000002</v>
          </cell>
        </row>
        <row r="1026">
          <cell r="C1026">
            <v>792213.81</v>
          </cell>
          <cell r="E1026">
            <v>1365.1379999999999</v>
          </cell>
        </row>
        <row r="1027">
          <cell r="C1027">
            <v>950226.75</v>
          </cell>
          <cell r="E1027">
            <v>6121.4</v>
          </cell>
        </row>
        <row r="1028">
          <cell r="C1028">
            <v>178653.5</v>
          </cell>
          <cell r="E1028">
            <v>2746</v>
          </cell>
        </row>
        <row r="1029">
          <cell r="C1029">
            <v>93091.5</v>
          </cell>
          <cell r="E1029">
            <v>374.5</v>
          </cell>
        </row>
        <row r="1030">
          <cell r="C1030">
            <v>68690.7</v>
          </cell>
          <cell r="E1030">
            <v>202.5</v>
          </cell>
        </row>
        <row r="1031">
          <cell r="C1031">
            <v>964110</v>
          </cell>
          <cell r="E1031">
            <v>98850</v>
          </cell>
        </row>
        <row r="1032">
          <cell r="C1032">
            <v>20811202.73</v>
          </cell>
          <cell r="E1032">
            <v>2949131.54</v>
          </cell>
        </row>
        <row r="1033">
          <cell r="C1033">
            <v>91800</v>
          </cell>
          <cell r="E1033">
            <v>4860</v>
          </cell>
        </row>
        <row r="1034">
          <cell r="C1034">
            <v>932689.25</v>
          </cell>
          <cell r="E1034">
            <v>175950</v>
          </cell>
        </row>
        <row r="1035">
          <cell r="C1035">
            <v>38517</v>
          </cell>
          <cell r="E1035">
            <v>11540</v>
          </cell>
        </row>
        <row r="1036">
          <cell r="C1036">
            <v>58001731.490000002</v>
          </cell>
          <cell r="E1036">
            <v>13091797.18</v>
          </cell>
        </row>
        <row r="1037">
          <cell r="C1037">
            <v>4580088.13</v>
          </cell>
          <cell r="E1037">
            <v>459394.2</v>
          </cell>
        </row>
        <row r="1038">
          <cell r="C1038">
            <v>83740.539999999994</v>
          </cell>
          <cell r="E1038">
            <v>203.7</v>
          </cell>
        </row>
        <row r="1039">
          <cell r="C1039">
            <v>20792441.800000001</v>
          </cell>
          <cell r="E1039">
            <v>2178013</v>
          </cell>
        </row>
        <row r="1040">
          <cell r="C1040">
            <v>17378754.550000001</v>
          </cell>
          <cell r="E1040">
            <v>2558493</v>
          </cell>
        </row>
        <row r="1041">
          <cell r="C1041">
            <v>10524283.58</v>
          </cell>
          <cell r="E1041">
            <v>964120.45</v>
          </cell>
        </row>
        <row r="1042">
          <cell r="C1042">
            <v>3606</v>
          </cell>
          <cell r="E1042">
            <v>483</v>
          </cell>
        </row>
        <row r="1043">
          <cell r="C1043">
            <v>2051897.5</v>
          </cell>
          <cell r="E1043">
            <v>15306.07</v>
          </cell>
        </row>
        <row r="1044">
          <cell r="C1044">
            <v>71618179.219999999</v>
          </cell>
          <cell r="E1044">
            <v>9319068.8000000007</v>
          </cell>
        </row>
        <row r="1045">
          <cell r="C1045">
            <v>17616253</v>
          </cell>
          <cell r="E1045">
            <v>2196537.5</v>
          </cell>
        </row>
        <row r="1046">
          <cell r="C1046">
            <v>65448754.950000003</v>
          </cell>
          <cell r="E1046">
            <v>7115260.5800000001</v>
          </cell>
        </row>
        <row r="1047">
          <cell r="C1047">
            <v>2591894.5699999998</v>
          </cell>
          <cell r="E1047">
            <v>371922</v>
          </cell>
        </row>
        <row r="1048">
          <cell r="C1048">
            <v>147935.62</v>
          </cell>
          <cell r="E1048">
            <v>1064.9000000000001</v>
          </cell>
        </row>
        <row r="1049">
          <cell r="C1049">
            <v>0</v>
          </cell>
          <cell r="E1049">
            <v>10.4</v>
          </cell>
        </row>
        <row r="1050">
          <cell r="C1050">
            <v>22127.98</v>
          </cell>
          <cell r="E1050">
            <v>0.19700000000000001</v>
          </cell>
        </row>
        <row r="1051">
          <cell r="C1051">
            <v>54110</v>
          </cell>
          <cell r="E1051">
            <v>362.45</v>
          </cell>
        </row>
        <row r="1052">
          <cell r="C1052">
            <v>695298.25</v>
          </cell>
          <cell r="E1052">
            <v>1973.6849999999999</v>
          </cell>
        </row>
        <row r="1053">
          <cell r="C1053">
            <v>48171.34</v>
          </cell>
          <cell r="E1053">
            <v>650.6</v>
          </cell>
        </row>
        <row r="1054">
          <cell r="C1054">
            <v>4345827.76</v>
          </cell>
          <cell r="E1054">
            <v>497873.2</v>
          </cell>
        </row>
        <row r="1055">
          <cell r="C1055">
            <v>101187.42</v>
          </cell>
          <cell r="E1055">
            <v>4232.84</v>
          </cell>
        </row>
        <row r="1056">
          <cell r="C1056">
            <v>21600</v>
          </cell>
          <cell r="E1056">
            <v>10000</v>
          </cell>
        </row>
        <row r="1057">
          <cell r="C1057">
            <v>1766191.52</v>
          </cell>
          <cell r="E1057">
            <v>99178.5</v>
          </cell>
        </row>
        <row r="1058">
          <cell r="C1058">
            <v>433463.32</v>
          </cell>
          <cell r="E1058">
            <v>4962.97</v>
          </cell>
        </row>
        <row r="1059">
          <cell r="C1059">
            <v>0</v>
          </cell>
          <cell r="E1059">
            <v>0</v>
          </cell>
        </row>
        <row r="1060">
          <cell r="C1060">
            <v>4070598.18</v>
          </cell>
          <cell r="E1060">
            <v>199127.84</v>
          </cell>
        </row>
        <row r="1061">
          <cell r="C1061">
            <v>961629.6</v>
          </cell>
          <cell r="E1061">
            <v>76649.649999999994</v>
          </cell>
        </row>
        <row r="1062">
          <cell r="C1062">
            <v>272889.3</v>
          </cell>
          <cell r="E1062">
            <v>12444.6</v>
          </cell>
        </row>
        <row r="1063">
          <cell r="C1063">
            <v>694406.41</v>
          </cell>
          <cell r="E1063">
            <v>1321</v>
          </cell>
        </row>
        <row r="1064">
          <cell r="C1064">
            <v>76150370.129999995</v>
          </cell>
          <cell r="E1064">
            <v>9426460.2599999998</v>
          </cell>
        </row>
        <row r="1065">
          <cell r="C1065">
            <v>4106026.8</v>
          </cell>
          <cell r="E1065">
            <v>309662.5</v>
          </cell>
        </row>
        <row r="1066">
          <cell r="C1066">
            <v>598213.34</v>
          </cell>
          <cell r="E1066">
            <v>60299.7</v>
          </cell>
        </row>
        <row r="1067">
          <cell r="C1067">
            <v>6460220</v>
          </cell>
          <cell r="E1067">
            <v>833136.76</v>
          </cell>
        </row>
        <row r="1068">
          <cell r="C1068">
            <v>12090272.279999999</v>
          </cell>
          <cell r="E1068">
            <v>163343.88</v>
          </cell>
        </row>
        <row r="1069">
          <cell r="C1069">
            <v>7446361.4800000004</v>
          </cell>
          <cell r="E1069">
            <v>231514.02</v>
          </cell>
        </row>
        <row r="1070">
          <cell r="C1070">
            <v>20578.97</v>
          </cell>
          <cell r="E1070">
            <v>63.75</v>
          </cell>
        </row>
        <row r="1071">
          <cell r="C1071">
            <v>19572.64</v>
          </cell>
          <cell r="E1071">
            <v>318.79000000000002</v>
          </cell>
        </row>
        <row r="1072">
          <cell r="C1072">
            <v>87174.78</v>
          </cell>
          <cell r="E1072">
            <v>2398.0100000000002</v>
          </cell>
        </row>
        <row r="1073">
          <cell r="C1073">
            <v>120424.15</v>
          </cell>
          <cell r="E1073">
            <v>1686.46</v>
          </cell>
        </row>
        <row r="1074">
          <cell r="C1074">
            <v>784.08</v>
          </cell>
          <cell r="E1074">
            <v>118.8</v>
          </cell>
        </row>
        <row r="1075">
          <cell r="C1075">
            <v>14466.5</v>
          </cell>
          <cell r="E1075">
            <v>18</v>
          </cell>
        </row>
        <row r="1076">
          <cell r="C1076">
            <v>126236</v>
          </cell>
          <cell r="E1076">
            <v>7554.82</v>
          </cell>
        </row>
        <row r="1077">
          <cell r="C1077">
            <v>5692443.4400000004</v>
          </cell>
          <cell r="E1077">
            <v>394115.71299999999</v>
          </cell>
        </row>
        <row r="1078">
          <cell r="C1078">
            <v>4470334.42</v>
          </cell>
          <cell r="E1078">
            <v>380495.71299999999</v>
          </cell>
        </row>
        <row r="1079">
          <cell r="C1079">
            <v>4914.55</v>
          </cell>
          <cell r="E1079">
            <v>5.835</v>
          </cell>
        </row>
        <row r="1080">
          <cell r="C1080">
            <v>206515</v>
          </cell>
          <cell r="E1080">
            <v>5079.22</v>
          </cell>
        </row>
        <row r="1081">
          <cell r="C1081">
            <v>568289.51</v>
          </cell>
          <cell r="E1081">
            <v>11319</v>
          </cell>
        </row>
        <row r="1082">
          <cell r="C1082">
            <v>55206.46</v>
          </cell>
          <cell r="E1082">
            <v>99.272999999999996</v>
          </cell>
        </row>
        <row r="1083">
          <cell r="C1083">
            <v>284827.69</v>
          </cell>
          <cell r="E1083">
            <v>2996.7950000000001</v>
          </cell>
        </row>
        <row r="1084">
          <cell r="C1084">
            <v>361479.39</v>
          </cell>
          <cell r="E1084">
            <v>2747.89</v>
          </cell>
        </row>
        <row r="1085">
          <cell r="C1085">
            <v>207125</v>
          </cell>
          <cell r="E1085">
            <v>393.5</v>
          </cell>
        </row>
        <row r="1086">
          <cell r="C1086">
            <v>2036877.5</v>
          </cell>
          <cell r="E1086">
            <v>82040</v>
          </cell>
        </row>
        <row r="1087">
          <cell r="C1087">
            <v>29801252.32</v>
          </cell>
          <cell r="E1087">
            <v>1805862.1</v>
          </cell>
        </row>
        <row r="1088">
          <cell r="C1088">
            <v>4746.49</v>
          </cell>
          <cell r="E1088">
            <v>6</v>
          </cell>
        </row>
        <row r="1089">
          <cell r="C1089">
            <v>119606.03</v>
          </cell>
          <cell r="E1089">
            <v>1248.5999999999999</v>
          </cell>
        </row>
        <row r="1090">
          <cell r="C1090">
            <v>23941.599999999999</v>
          </cell>
          <cell r="E1090">
            <v>251.49</v>
          </cell>
        </row>
        <row r="1091">
          <cell r="C1091">
            <v>1836</v>
          </cell>
          <cell r="E1091">
            <v>49.5</v>
          </cell>
        </row>
        <row r="1092">
          <cell r="C1092">
            <v>7268307.25</v>
          </cell>
          <cell r="E1092">
            <v>408469.08</v>
          </cell>
        </row>
        <row r="1093">
          <cell r="C1093">
            <v>5510984.4000000004</v>
          </cell>
          <cell r="E1093">
            <v>291587.20000000001</v>
          </cell>
        </row>
        <row r="1094">
          <cell r="C1094">
            <v>7130</v>
          </cell>
          <cell r="E1094">
            <v>1</v>
          </cell>
        </row>
        <row r="1095">
          <cell r="C1095">
            <v>66085.25</v>
          </cell>
          <cell r="E1095">
            <v>741.15</v>
          </cell>
        </row>
        <row r="1096">
          <cell r="C1096">
            <v>65000</v>
          </cell>
          <cell r="E1096">
            <v>300</v>
          </cell>
        </row>
        <row r="1097">
          <cell r="C1097">
            <v>2123115.1</v>
          </cell>
          <cell r="E1097">
            <v>16838.400000000001</v>
          </cell>
        </row>
        <row r="1098">
          <cell r="C1098">
            <v>127346.59</v>
          </cell>
          <cell r="E1098">
            <v>520.79999999999995</v>
          </cell>
        </row>
        <row r="1099">
          <cell r="C1099">
            <v>152558.6</v>
          </cell>
          <cell r="E1099">
            <v>7494</v>
          </cell>
        </row>
        <row r="1100">
          <cell r="C1100">
            <v>5475</v>
          </cell>
          <cell r="E1100">
            <v>6.415</v>
          </cell>
        </row>
        <row r="1101">
          <cell r="C1101">
            <v>121500</v>
          </cell>
          <cell r="E1101">
            <v>24300</v>
          </cell>
        </row>
        <row r="1102">
          <cell r="C1102">
            <v>8588.75</v>
          </cell>
          <cell r="E1102">
            <v>295</v>
          </cell>
        </row>
        <row r="1103">
          <cell r="C1103">
            <v>69457.25</v>
          </cell>
          <cell r="E1103">
            <v>2363.6</v>
          </cell>
        </row>
        <row r="1104">
          <cell r="C1104">
            <v>13942029</v>
          </cell>
          <cell r="E1104">
            <v>263218.33</v>
          </cell>
        </row>
        <row r="1105">
          <cell r="C1105">
            <v>9485</v>
          </cell>
          <cell r="E1105">
            <v>320</v>
          </cell>
        </row>
        <row r="1106">
          <cell r="C1106">
            <v>9393.42</v>
          </cell>
          <cell r="E1106">
            <v>227</v>
          </cell>
        </row>
        <row r="1107">
          <cell r="C1107">
            <v>944</v>
          </cell>
          <cell r="E1107">
            <v>4.3170000000000002</v>
          </cell>
        </row>
        <row r="1108">
          <cell r="C1108">
            <v>596.80999999999995</v>
          </cell>
          <cell r="E1108">
            <v>30</v>
          </cell>
        </row>
        <row r="1109">
          <cell r="C1109">
            <v>393800</v>
          </cell>
          <cell r="E1109">
            <v>16491.099999999999</v>
          </cell>
        </row>
        <row r="1110">
          <cell r="C1110">
            <v>106050</v>
          </cell>
          <cell r="E1110">
            <v>3000</v>
          </cell>
        </row>
        <row r="1111">
          <cell r="C1111">
            <v>768134.2</v>
          </cell>
          <cell r="E1111">
            <v>17104</v>
          </cell>
        </row>
        <row r="1112">
          <cell r="C1112">
            <v>1356583</v>
          </cell>
          <cell r="E1112">
            <v>31110</v>
          </cell>
        </row>
        <row r="1113">
          <cell r="C1113">
            <v>573863.92000000004</v>
          </cell>
          <cell r="E1113">
            <v>16685.32</v>
          </cell>
        </row>
        <row r="1114">
          <cell r="C1114">
            <v>1630601.52</v>
          </cell>
          <cell r="E1114">
            <v>46723</v>
          </cell>
        </row>
        <row r="1115">
          <cell r="C1115">
            <v>41650</v>
          </cell>
          <cell r="E1115">
            <v>1250</v>
          </cell>
        </row>
        <row r="1116">
          <cell r="C1116">
            <v>6900</v>
          </cell>
          <cell r="E1116">
            <v>160</v>
          </cell>
        </row>
        <row r="1117">
          <cell r="C1117">
            <v>24038</v>
          </cell>
          <cell r="E1117">
            <v>410</v>
          </cell>
        </row>
        <row r="1118">
          <cell r="C1118">
            <v>2012.82</v>
          </cell>
          <cell r="E1118">
            <v>35</v>
          </cell>
        </row>
        <row r="1119">
          <cell r="C1119">
            <v>9440241.3800000008</v>
          </cell>
          <cell r="E1119">
            <v>438423</v>
          </cell>
        </row>
        <row r="1120">
          <cell r="C1120">
            <v>2031855</v>
          </cell>
          <cell r="E1120">
            <v>85696.6</v>
          </cell>
        </row>
        <row r="1121">
          <cell r="C1121">
            <v>4501491.5</v>
          </cell>
          <cell r="E1121">
            <v>223801.32</v>
          </cell>
        </row>
        <row r="1122">
          <cell r="C1122">
            <v>9574729.0999999996</v>
          </cell>
          <cell r="E1122">
            <v>493790</v>
          </cell>
        </row>
        <row r="1123">
          <cell r="C1123">
            <v>18977722.399999999</v>
          </cell>
          <cell r="E1123">
            <v>988654</v>
          </cell>
        </row>
        <row r="1124">
          <cell r="C1124">
            <v>1902740.66</v>
          </cell>
          <cell r="E1124">
            <v>89525.74</v>
          </cell>
        </row>
        <row r="1125">
          <cell r="C1125">
            <v>12950</v>
          </cell>
          <cell r="E1125">
            <v>2330</v>
          </cell>
        </row>
        <row r="1126">
          <cell r="C1126">
            <v>119750</v>
          </cell>
          <cell r="E1126">
            <v>4024.5</v>
          </cell>
        </row>
        <row r="1127">
          <cell r="C1127">
            <v>673018.22</v>
          </cell>
          <cell r="E1127">
            <v>22374.94</v>
          </cell>
        </row>
        <row r="1128">
          <cell r="C1128">
            <v>737597.75</v>
          </cell>
          <cell r="E1128">
            <v>30013.200000000001</v>
          </cell>
        </row>
        <row r="1129">
          <cell r="C1129">
            <v>32030.959999999999</v>
          </cell>
          <cell r="E1129">
            <v>774.8</v>
          </cell>
        </row>
        <row r="1130">
          <cell r="C1130">
            <v>11967</v>
          </cell>
          <cell r="E1130">
            <v>345</v>
          </cell>
        </row>
        <row r="1131">
          <cell r="C1131">
            <v>301650</v>
          </cell>
          <cell r="E1131">
            <v>9285</v>
          </cell>
        </row>
        <row r="1132">
          <cell r="C1132">
            <v>863229.02</v>
          </cell>
          <cell r="E1132">
            <v>33933.89</v>
          </cell>
        </row>
        <row r="1133">
          <cell r="C1133">
            <v>4375636.57</v>
          </cell>
          <cell r="E1133">
            <v>149845.39000000001</v>
          </cell>
        </row>
        <row r="1134">
          <cell r="C1134">
            <v>38795</v>
          </cell>
          <cell r="E1134">
            <v>677</v>
          </cell>
        </row>
        <row r="1135">
          <cell r="C1135">
            <v>29335</v>
          </cell>
          <cell r="E1135">
            <v>1080</v>
          </cell>
        </row>
        <row r="1136">
          <cell r="C1136">
            <v>7343819.3600000003</v>
          </cell>
          <cell r="E1136">
            <v>302060</v>
          </cell>
        </row>
        <row r="1137">
          <cell r="C1137">
            <v>104494.39999999999</v>
          </cell>
          <cell r="E1137">
            <v>3463.2</v>
          </cell>
        </row>
        <row r="1138">
          <cell r="C1138">
            <v>2935609.3</v>
          </cell>
          <cell r="E1138">
            <v>35818.04</v>
          </cell>
        </row>
        <row r="1139">
          <cell r="C1139">
            <v>4194420.47</v>
          </cell>
          <cell r="E1139">
            <v>150411.82</v>
          </cell>
        </row>
        <row r="1140">
          <cell r="C1140">
            <v>134450</v>
          </cell>
          <cell r="E1140">
            <v>3935</v>
          </cell>
        </row>
        <row r="1141">
          <cell r="C1141">
            <v>28335</v>
          </cell>
          <cell r="E1141">
            <v>308.39999999999998</v>
          </cell>
        </row>
        <row r="1142">
          <cell r="C1142">
            <v>271782.40000000002</v>
          </cell>
          <cell r="E1142">
            <v>9992</v>
          </cell>
        </row>
        <row r="1143">
          <cell r="C1143">
            <v>15352</v>
          </cell>
          <cell r="E1143">
            <v>47.94</v>
          </cell>
        </row>
        <row r="1144">
          <cell r="C1144">
            <v>7619</v>
          </cell>
          <cell r="E1144">
            <v>27.373000000000001</v>
          </cell>
        </row>
        <row r="1145">
          <cell r="C1145">
            <v>26178.75</v>
          </cell>
          <cell r="E1145">
            <v>213.9</v>
          </cell>
        </row>
        <row r="1146">
          <cell r="C1146">
            <v>676318</v>
          </cell>
          <cell r="E1146">
            <v>1988</v>
          </cell>
        </row>
        <row r="1147">
          <cell r="C1147">
            <v>14760772.710000001</v>
          </cell>
          <cell r="E1147">
            <v>332673.2</v>
          </cell>
        </row>
        <row r="1148">
          <cell r="C1148">
            <v>686605.48</v>
          </cell>
          <cell r="E1148">
            <v>16772</v>
          </cell>
        </row>
        <row r="1149">
          <cell r="C1149">
            <v>31517</v>
          </cell>
          <cell r="E1149">
            <v>127.965</v>
          </cell>
        </row>
        <row r="1150">
          <cell r="C1150">
            <v>147996</v>
          </cell>
          <cell r="E1150">
            <v>300</v>
          </cell>
        </row>
        <row r="1151">
          <cell r="C1151">
            <v>192760.25</v>
          </cell>
          <cell r="E1151">
            <v>7000</v>
          </cell>
        </row>
        <row r="1152">
          <cell r="C1152">
            <v>27607.73</v>
          </cell>
          <cell r="E1152">
            <v>941.69</v>
          </cell>
        </row>
        <row r="1153">
          <cell r="C1153">
            <v>50762.3</v>
          </cell>
          <cell r="E1153">
            <v>1181.31</v>
          </cell>
        </row>
        <row r="1154">
          <cell r="C1154">
            <v>194889</v>
          </cell>
          <cell r="E1154">
            <v>4155</v>
          </cell>
        </row>
        <row r="1155">
          <cell r="C1155">
            <v>215443</v>
          </cell>
          <cell r="E1155">
            <v>141.40199999999999</v>
          </cell>
        </row>
        <row r="1156">
          <cell r="C1156">
            <v>931395.5</v>
          </cell>
          <cell r="E1156">
            <v>11099.91</v>
          </cell>
        </row>
        <row r="1157">
          <cell r="C1157">
            <v>657451</v>
          </cell>
          <cell r="E1157">
            <v>11651.94</v>
          </cell>
        </row>
        <row r="1158">
          <cell r="C1158">
            <v>149500</v>
          </cell>
          <cell r="E1158">
            <v>3300</v>
          </cell>
        </row>
        <row r="1159">
          <cell r="C1159">
            <v>1106307.57</v>
          </cell>
          <cell r="E1159">
            <v>20837.63</v>
          </cell>
        </row>
        <row r="1160">
          <cell r="C1160">
            <v>84000</v>
          </cell>
          <cell r="E1160">
            <v>2100</v>
          </cell>
        </row>
        <row r="1161">
          <cell r="C1161">
            <v>13242.99</v>
          </cell>
          <cell r="E1161">
            <v>1.5840000000000001</v>
          </cell>
        </row>
        <row r="1162">
          <cell r="C1162">
            <v>315180</v>
          </cell>
          <cell r="E1162">
            <v>4000</v>
          </cell>
        </row>
        <row r="1163">
          <cell r="C1163">
            <v>114665.08</v>
          </cell>
          <cell r="E1163">
            <v>10</v>
          </cell>
        </row>
        <row r="1164">
          <cell r="C1164">
            <v>513235.76</v>
          </cell>
          <cell r="E1164">
            <v>1610</v>
          </cell>
        </row>
        <row r="1165">
          <cell r="C1165">
            <v>2653853</v>
          </cell>
          <cell r="E1165">
            <v>113321.43</v>
          </cell>
        </row>
        <row r="1166">
          <cell r="C1166">
            <v>343176.5</v>
          </cell>
          <cell r="E1166">
            <v>14355.78</v>
          </cell>
        </row>
        <row r="1167">
          <cell r="C1167">
            <v>17388116</v>
          </cell>
          <cell r="E1167">
            <v>318615.39</v>
          </cell>
        </row>
        <row r="1168">
          <cell r="C1168">
            <v>12582.55</v>
          </cell>
          <cell r="E1168">
            <v>30</v>
          </cell>
        </row>
        <row r="1169">
          <cell r="C1169">
            <v>18750</v>
          </cell>
          <cell r="E1169">
            <v>885</v>
          </cell>
        </row>
        <row r="1170">
          <cell r="C1170">
            <v>1937513.4</v>
          </cell>
          <cell r="E1170">
            <v>54999.28</v>
          </cell>
        </row>
        <row r="1171">
          <cell r="C1171">
            <v>4302.03</v>
          </cell>
          <cell r="E1171">
            <v>156.54</v>
          </cell>
        </row>
        <row r="1172">
          <cell r="C1172">
            <v>8400</v>
          </cell>
          <cell r="E1172">
            <v>36.200000000000003</v>
          </cell>
        </row>
        <row r="1173">
          <cell r="C1173">
            <v>29612</v>
          </cell>
          <cell r="E1173">
            <v>130</v>
          </cell>
        </row>
        <row r="1174">
          <cell r="C1174">
            <v>8620</v>
          </cell>
          <cell r="E1174">
            <v>10.25</v>
          </cell>
        </row>
        <row r="1175">
          <cell r="C1175">
            <v>4538</v>
          </cell>
          <cell r="E1175">
            <v>21.553000000000001</v>
          </cell>
        </row>
        <row r="1176">
          <cell r="C1176">
            <v>115</v>
          </cell>
          <cell r="E1176">
            <v>0.8</v>
          </cell>
        </row>
        <row r="1177">
          <cell r="C1177">
            <v>8800</v>
          </cell>
          <cell r="E1177">
            <v>2.5</v>
          </cell>
        </row>
        <row r="1178">
          <cell r="C1178">
            <v>73206.399999999994</v>
          </cell>
          <cell r="E1178">
            <v>17.248999999999999</v>
          </cell>
        </row>
        <row r="1179">
          <cell r="C1179">
            <v>342086.81</v>
          </cell>
          <cell r="E1179">
            <v>982.74900000000002</v>
          </cell>
        </row>
        <row r="1180">
          <cell r="C1180">
            <v>127857.45</v>
          </cell>
          <cell r="E1180">
            <v>2999.82</v>
          </cell>
        </row>
        <row r="1181">
          <cell r="C1181">
            <v>814750</v>
          </cell>
          <cell r="E1181">
            <v>19372</v>
          </cell>
        </row>
        <row r="1182">
          <cell r="C1182">
            <v>900000</v>
          </cell>
          <cell r="E1182">
            <v>3100</v>
          </cell>
        </row>
        <row r="1183">
          <cell r="C1183">
            <v>227285.83</v>
          </cell>
          <cell r="E1183">
            <v>20683</v>
          </cell>
        </row>
        <row r="1184">
          <cell r="C1184">
            <v>6479920.0899999999</v>
          </cell>
          <cell r="E1184">
            <v>79683.41</v>
          </cell>
        </row>
        <row r="1185">
          <cell r="C1185">
            <v>39736.800000000003</v>
          </cell>
          <cell r="E1185">
            <v>570</v>
          </cell>
        </row>
        <row r="1186">
          <cell r="C1186">
            <v>297.92</v>
          </cell>
          <cell r="E1186">
            <v>9.1199999999999992</v>
          </cell>
        </row>
        <row r="1187">
          <cell r="C1187">
            <v>15794625.130000001</v>
          </cell>
          <cell r="E1187">
            <v>571859.88</v>
          </cell>
        </row>
        <row r="1188">
          <cell r="C1188">
            <v>47035</v>
          </cell>
          <cell r="E1188">
            <v>2150</v>
          </cell>
        </row>
        <row r="1189">
          <cell r="C1189">
            <v>429847.23</v>
          </cell>
          <cell r="E1189">
            <v>16288</v>
          </cell>
        </row>
        <row r="1190">
          <cell r="C1190">
            <v>50250</v>
          </cell>
          <cell r="E1190">
            <v>8339</v>
          </cell>
        </row>
        <row r="1191">
          <cell r="C1191">
            <v>6143541.9299999997</v>
          </cell>
          <cell r="E1191">
            <v>70502.384999999995</v>
          </cell>
        </row>
        <row r="1192">
          <cell r="C1192">
            <v>500</v>
          </cell>
          <cell r="E1192">
            <v>190</v>
          </cell>
        </row>
        <row r="1193">
          <cell r="C1193">
            <v>34305</v>
          </cell>
          <cell r="E1193">
            <v>1112</v>
          </cell>
        </row>
        <row r="1194">
          <cell r="C1194">
            <v>310000</v>
          </cell>
          <cell r="E1194">
            <v>12052</v>
          </cell>
        </row>
        <row r="1195">
          <cell r="C1195">
            <v>2885516.7</v>
          </cell>
          <cell r="E1195">
            <v>13151</v>
          </cell>
        </row>
        <row r="1196">
          <cell r="C1196">
            <v>3315.5</v>
          </cell>
          <cell r="E1196">
            <v>9.6</v>
          </cell>
        </row>
        <row r="1197">
          <cell r="C1197">
            <v>914625.47</v>
          </cell>
          <cell r="E1197">
            <v>31561.366000000002</v>
          </cell>
        </row>
        <row r="1198">
          <cell r="C1198">
            <v>1568239.71</v>
          </cell>
          <cell r="E1198">
            <v>41485.54</v>
          </cell>
        </row>
        <row r="1199">
          <cell r="C1199">
            <v>8467555.5</v>
          </cell>
          <cell r="E1199">
            <v>242303.3</v>
          </cell>
        </row>
        <row r="1200">
          <cell r="C1200">
            <v>371550</v>
          </cell>
          <cell r="E1200">
            <v>15993</v>
          </cell>
        </row>
        <row r="1201">
          <cell r="C1201">
            <v>407568.6</v>
          </cell>
          <cell r="E1201">
            <v>11453.48</v>
          </cell>
        </row>
        <row r="1202">
          <cell r="C1202">
            <v>8037050.6399999997</v>
          </cell>
          <cell r="E1202">
            <v>285351.23</v>
          </cell>
        </row>
        <row r="1203">
          <cell r="C1203">
            <v>51500</v>
          </cell>
          <cell r="E1203">
            <v>1400</v>
          </cell>
        </row>
        <row r="1204">
          <cell r="C1204">
            <v>350028.5</v>
          </cell>
          <cell r="E1204">
            <v>1218.04</v>
          </cell>
        </row>
        <row r="1205">
          <cell r="C1205">
            <v>1069069.32</v>
          </cell>
          <cell r="E1205">
            <v>78936.2</v>
          </cell>
        </row>
        <row r="1206">
          <cell r="C1206">
            <v>2328910.5</v>
          </cell>
          <cell r="E1206">
            <v>20918</v>
          </cell>
        </row>
        <row r="1207">
          <cell r="C1207">
            <v>1024402</v>
          </cell>
          <cell r="E1207">
            <v>7152.5</v>
          </cell>
        </row>
        <row r="1208">
          <cell r="C1208">
            <v>166917.56</v>
          </cell>
          <cell r="E1208">
            <v>569.79999999999995</v>
          </cell>
        </row>
        <row r="1209">
          <cell r="C1209">
            <v>19201.28</v>
          </cell>
          <cell r="E1209">
            <v>43.363999999999997</v>
          </cell>
        </row>
        <row r="1210">
          <cell r="C1210">
            <v>1269688.71</v>
          </cell>
          <cell r="E1210">
            <v>6955.91</v>
          </cell>
        </row>
        <row r="1211">
          <cell r="C1211">
            <v>31007.7</v>
          </cell>
          <cell r="E1211">
            <v>81.122</v>
          </cell>
        </row>
        <row r="1212">
          <cell r="C1212">
            <v>2047</v>
          </cell>
          <cell r="E1212">
            <v>2</v>
          </cell>
        </row>
        <row r="1213">
          <cell r="C1213">
            <v>117509</v>
          </cell>
          <cell r="E1213">
            <v>262</v>
          </cell>
        </row>
        <row r="1214">
          <cell r="C1214">
            <v>1025249.35</v>
          </cell>
          <cell r="E1214">
            <v>26168.799999999999</v>
          </cell>
        </row>
        <row r="1215">
          <cell r="C1215">
            <v>1860827.6</v>
          </cell>
          <cell r="E1215">
            <v>23189.84</v>
          </cell>
        </row>
        <row r="1216">
          <cell r="C1216">
            <v>3606.54</v>
          </cell>
          <cell r="E1216">
            <v>13.87</v>
          </cell>
        </row>
        <row r="1217">
          <cell r="C1217">
            <v>14000.17</v>
          </cell>
          <cell r="E1217">
            <v>54.75</v>
          </cell>
        </row>
        <row r="1218">
          <cell r="C1218">
            <v>228410</v>
          </cell>
          <cell r="E1218">
            <v>1800.9559999999999</v>
          </cell>
        </row>
        <row r="1219">
          <cell r="C1219">
            <v>2683.56</v>
          </cell>
          <cell r="E1219">
            <v>4.47</v>
          </cell>
        </row>
        <row r="1220">
          <cell r="C1220">
            <v>1394291.33</v>
          </cell>
          <cell r="E1220">
            <v>23584.044999999998</v>
          </cell>
        </row>
        <row r="1221">
          <cell r="C1221">
            <v>150653.79</v>
          </cell>
          <cell r="E1221">
            <v>493.61599999999999</v>
          </cell>
        </row>
        <row r="1222">
          <cell r="C1222">
            <v>6384</v>
          </cell>
          <cell r="E1222">
            <v>20</v>
          </cell>
        </row>
        <row r="1223">
          <cell r="C1223">
            <v>76412.94</v>
          </cell>
          <cell r="E1223">
            <v>66.561000000000007</v>
          </cell>
        </row>
        <row r="1224">
          <cell r="C1224">
            <v>603463.97</v>
          </cell>
          <cell r="E1224">
            <v>805.33199999999999</v>
          </cell>
        </row>
        <row r="1225">
          <cell r="C1225">
            <v>33481.35</v>
          </cell>
          <cell r="E1225">
            <v>142.51</v>
          </cell>
        </row>
        <row r="1226">
          <cell r="C1226">
            <v>300130.53000000003</v>
          </cell>
          <cell r="E1226">
            <v>447.17500000000001</v>
          </cell>
        </row>
        <row r="1227">
          <cell r="C1227">
            <v>1570930.12</v>
          </cell>
          <cell r="E1227">
            <v>11781.032999999999</v>
          </cell>
        </row>
        <row r="1228">
          <cell r="C1228">
            <v>5106.6400000000003</v>
          </cell>
          <cell r="E1228">
            <v>390.56</v>
          </cell>
        </row>
        <row r="1229">
          <cell r="C1229">
            <v>48.1</v>
          </cell>
          <cell r="E1229">
            <v>0.2</v>
          </cell>
        </row>
        <row r="1230">
          <cell r="C1230">
            <v>45555.5</v>
          </cell>
          <cell r="E1230">
            <v>452.5</v>
          </cell>
        </row>
        <row r="1231">
          <cell r="C1231">
            <v>25672.5</v>
          </cell>
          <cell r="E1231">
            <v>25.228000000000002</v>
          </cell>
        </row>
        <row r="1232">
          <cell r="C1232">
            <v>7962.27</v>
          </cell>
          <cell r="E1232">
            <v>9.875</v>
          </cell>
        </row>
        <row r="1233">
          <cell r="C1233">
            <v>22413.439999999999</v>
          </cell>
          <cell r="E1233">
            <v>25.164999999999999</v>
          </cell>
        </row>
        <row r="1234">
          <cell r="C1234">
            <v>7501.48</v>
          </cell>
          <cell r="E1234">
            <v>19.015999999999998</v>
          </cell>
        </row>
        <row r="1235">
          <cell r="C1235">
            <v>4182.68</v>
          </cell>
          <cell r="E1235">
            <v>19.675000000000001</v>
          </cell>
        </row>
        <row r="1236">
          <cell r="C1236">
            <v>22222.53</v>
          </cell>
          <cell r="E1236">
            <v>15.659000000000001</v>
          </cell>
        </row>
        <row r="1237">
          <cell r="C1237">
            <v>154191.57999999999</v>
          </cell>
          <cell r="E1237">
            <v>1046.3530000000001</v>
          </cell>
        </row>
        <row r="1238">
          <cell r="C1238">
            <v>1728882.08</v>
          </cell>
          <cell r="E1238">
            <v>8157.9880000000003</v>
          </cell>
        </row>
        <row r="1239">
          <cell r="C1239">
            <v>105053.34</v>
          </cell>
          <cell r="E1239">
            <v>298.75</v>
          </cell>
        </row>
        <row r="1240">
          <cell r="C1240">
            <v>76442.11</v>
          </cell>
          <cell r="E1240">
            <v>222.4</v>
          </cell>
        </row>
        <row r="1241">
          <cell r="C1241">
            <v>202850.42</v>
          </cell>
          <cell r="E1241">
            <v>607.75400000000002</v>
          </cell>
        </row>
        <row r="1242">
          <cell r="C1242">
            <v>18412</v>
          </cell>
          <cell r="E1242">
            <v>171</v>
          </cell>
        </row>
        <row r="1243">
          <cell r="C1243">
            <v>77403.100000000006</v>
          </cell>
          <cell r="E1243">
            <v>246</v>
          </cell>
        </row>
        <row r="1244">
          <cell r="C1244">
            <v>302596.03000000003</v>
          </cell>
          <cell r="E1244">
            <v>937.99</v>
          </cell>
        </row>
        <row r="1245">
          <cell r="C1245">
            <v>511962.04</v>
          </cell>
          <cell r="E1245">
            <v>3012.8519999999999</v>
          </cell>
        </row>
        <row r="1246">
          <cell r="C1246">
            <v>162679.39000000001</v>
          </cell>
          <cell r="E1246">
            <v>944.39</v>
          </cell>
        </row>
        <row r="1247">
          <cell r="C1247">
            <v>17968.240000000002</v>
          </cell>
          <cell r="E1247">
            <v>124.4</v>
          </cell>
        </row>
        <row r="1248">
          <cell r="C1248">
            <v>1040</v>
          </cell>
          <cell r="E1248">
            <v>8</v>
          </cell>
        </row>
        <row r="1249">
          <cell r="C1249">
            <v>268114.61</v>
          </cell>
          <cell r="E1249">
            <v>681.83</v>
          </cell>
        </row>
        <row r="1250">
          <cell r="C1250">
            <v>266943.84999999998</v>
          </cell>
          <cell r="E1250">
            <v>870.57</v>
          </cell>
        </row>
        <row r="1251">
          <cell r="C1251">
            <v>44713.5</v>
          </cell>
          <cell r="E1251">
            <v>81.599999999999994</v>
          </cell>
        </row>
        <row r="1252">
          <cell r="C1252">
            <v>15373.03</v>
          </cell>
          <cell r="E1252">
            <v>83.034999999999997</v>
          </cell>
        </row>
        <row r="1253">
          <cell r="C1253">
            <v>208142.09</v>
          </cell>
          <cell r="E1253">
            <v>1014.086</v>
          </cell>
        </row>
        <row r="1254">
          <cell r="C1254">
            <v>2367129.25</v>
          </cell>
          <cell r="E1254">
            <v>9055.82</v>
          </cell>
        </row>
        <row r="1255">
          <cell r="C1255">
            <v>335802.29</v>
          </cell>
          <cell r="E1255">
            <v>1687.38</v>
          </cell>
        </row>
        <row r="1256">
          <cell r="C1256">
            <v>105350</v>
          </cell>
          <cell r="E1256">
            <v>754</v>
          </cell>
        </row>
        <row r="1257">
          <cell r="C1257">
            <v>234704.48</v>
          </cell>
          <cell r="E1257">
            <v>1860.83</v>
          </cell>
        </row>
        <row r="1258">
          <cell r="C1258">
            <v>12129</v>
          </cell>
          <cell r="E1258">
            <v>402.2</v>
          </cell>
        </row>
        <row r="1259">
          <cell r="C1259">
            <v>55840.84</v>
          </cell>
          <cell r="E1259">
            <v>123.74</v>
          </cell>
        </row>
        <row r="1260">
          <cell r="C1260">
            <v>53714.52</v>
          </cell>
          <cell r="E1260">
            <v>183.08</v>
          </cell>
        </row>
        <row r="1261">
          <cell r="C1261">
            <v>1694918.98</v>
          </cell>
          <cell r="E1261">
            <v>72627.92</v>
          </cell>
        </row>
        <row r="1262">
          <cell r="C1262">
            <v>1169394.8</v>
          </cell>
          <cell r="E1262">
            <v>20750</v>
          </cell>
        </row>
        <row r="1263">
          <cell r="C1263">
            <v>24823</v>
          </cell>
          <cell r="E1263">
            <v>44.4</v>
          </cell>
        </row>
        <row r="1264">
          <cell r="C1264">
            <v>772766.79</v>
          </cell>
          <cell r="E1264">
            <v>8158.36</v>
          </cell>
        </row>
        <row r="1265">
          <cell r="C1265">
            <v>338650</v>
          </cell>
          <cell r="E1265">
            <v>1465</v>
          </cell>
        </row>
        <row r="1266">
          <cell r="C1266">
            <v>23850.7</v>
          </cell>
          <cell r="E1266">
            <v>137.12</v>
          </cell>
        </row>
        <row r="1267">
          <cell r="C1267">
            <v>467750</v>
          </cell>
          <cell r="E1267">
            <v>4325</v>
          </cell>
        </row>
        <row r="1268">
          <cell r="C1268">
            <v>56226.06</v>
          </cell>
          <cell r="E1268">
            <v>263.83999999999997</v>
          </cell>
        </row>
        <row r="1269">
          <cell r="C1269">
            <v>8941884.5800000001</v>
          </cell>
          <cell r="E1269">
            <v>107782.504</v>
          </cell>
        </row>
        <row r="1270">
          <cell r="C1270">
            <v>8430.32</v>
          </cell>
          <cell r="E1270">
            <v>13.44</v>
          </cell>
        </row>
        <row r="1271">
          <cell r="C1271">
            <v>1475.75</v>
          </cell>
          <cell r="E1271">
            <v>6.8</v>
          </cell>
        </row>
        <row r="1272">
          <cell r="C1272">
            <v>353.76</v>
          </cell>
          <cell r="E1272">
            <v>3</v>
          </cell>
        </row>
        <row r="1273">
          <cell r="C1273">
            <v>71600</v>
          </cell>
          <cell r="E1273">
            <v>437</v>
          </cell>
        </row>
        <row r="1274">
          <cell r="C1274">
            <v>220375</v>
          </cell>
          <cell r="E1274">
            <v>450</v>
          </cell>
        </row>
        <row r="1275">
          <cell r="C1275">
            <v>213</v>
          </cell>
          <cell r="E1275">
            <v>0.32</v>
          </cell>
        </row>
        <row r="1276">
          <cell r="C1276">
            <v>193.2</v>
          </cell>
          <cell r="E1276">
            <v>1.3</v>
          </cell>
        </row>
        <row r="1277">
          <cell r="C1277">
            <v>41795.01</v>
          </cell>
          <cell r="E1277">
            <v>83.912000000000006</v>
          </cell>
        </row>
        <row r="1278">
          <cell r="C1278">
            <v>240</v>
          </cell>
          <cell r="E1278">
            <v>0.43</v>
          </cell>
        </row>
        <row r="1279">
          <cell r="C1279">
            <v>27653.25</v>
          </cell>
          <cell r="E1279">
            <v>117.22</v>
          </cell>
        </row>
        <row r="1280">
          <cell r="C1280">
            <v>4266</v>
          </cell>
          <cell r="E1280">
            <v>7.7160000000000002</v>
          </cell>
        </row>
        <row r="1281">
          <cell r="C1281">
            <v>845857.59</v>
          </cell>
          <cell r="E1281">
            <v>5394.55</v>
          </cell>
        </row>
        <row r="1282">
          <cell r="C1282">
            <v>673367.02</v>
          </cell>
          <cell r="E1282">
            <v>24544.67</v>
          </cell>
        </row>
        <row r="1283">
          <cell r="C1283">
            <v>1229.9000000000001</v>
          </cell>
          <cell r="E1283">
            <v>1.92</v>
          </cell>
        </row>
        <row r="1284">
          <cell r="C1284">
            <v>40820.400000000001</v>
          </cell>
          <cell r="E1284">
            <v>1414</v>
          </cell>
        </row>
        <row r="1285">
          <cell r="C1285">
            <v>489</v>
          </cell>
          <cell r="E1285">
            <v>20.6</v>
          </cell>
        </row>
        <row r="1286">
          <cell r="C1286">
            <v>19716.29</v>
          </cell>
          <cell r="E1286">
            <v>502.92</v>
          </cell>
        </row>
        <row r="1287">
          <cell r="C1287">
            <v>407841.4</v>
          </cell>
          <cell r="E1287">
            <v>1991.4</v>
          </cell>
        </row>
        <row r="1288">
          <cell r="C1288">
            <v>2366558.48</v>
          </cell>
          <cell r="E1288">
            <v>9795.6</v>
          </cell>
        </row>
        <row r="1289">
          <cell r="C1289">
            <v>696003</v>
          </cell>
          <cell r="E1289">
            <v>2406.5100000000002</v>
          </cell>
        </row>
        <row r="1290">
          <cell r="C1290">
            <v>49593.75</v>
          </cell>
          <cell r="E1290">
            <v>230</v>
          </cell>
        </row>
        <row r="1291">
          <cell r="C1291">
            <v>605138.25</v>
          </cell>
          <cell r="E1291">
            <v>5893.68</v>
          </cell>
        </row>
        <row r="1292">
          <cell r="C1292">
            <v>154298.5</v>
          </cell>
          <cell r="E1292">
            <v>1145</v>
          </cell>
        </row>
        <row r="1293">
          <cell r="C1293">
            <v>670652.25</v>
          </cell>
          <cell r="E1293">
            <v>3716</v>
          </cell>
        </row>
        <row r="1294">
          <cell r="C1294">
            <v>10698376.16</v>
          </cell>
          <cell r="E1294">
            <v>64983.837</v>
          </cell>
        </row>
        <row r="1295">
          <cell r="C1295">
            <v>4854912</v>
          </cell>
          <cell r="E1295">
            <v>30463.7</v>
          </cell>
        </row>
        <row r="1296">
          <cell r="C1296">
            <v>1789446</v>
          </cell>
          <cell r="E1296">
            <v>21600.799999999999</v>
          </cell>
        </row>
        <row r="1297">
          <cell r="C1297">
            <v>55064.25</v>
          </cell>
          <cell r="E1297">
            <v>762.3</v>
          </cell>
        </row>
        <row r="1298">
          <cell r="C1298">
            <v>2450579.9</v>
          </cell>
          <cell r="E1298">
            <v>24659.040000000001</v>
          </cell>
        </row>
        <row r="1299">
          <cell r="C1299">
            <v>139166.29999999999</v>
          </cell>
          <cell r="E1299">
            <v>800</v>
          </cell>
        </row>
        <row r="1300">
          <cell r="C1300">
            <v>981891.8</v>
          </cell>
          <cell r="E1300">
            <v>6103.1620000000003</v>
          </cell>
        </row>
        <row r="1301">
          <cell r="C1301">
            <v>4469857.9000000004</v>
          </cell>
          <cell r="E1301">
            <v>18188.82</v>
          </cell>
        </row>
        <row r="1302">
          <cell r="C1302">
            <v>462100</v>
          </cell>
          <cell r="E1302">
            <v>1400</v>
          </cell>
        </row>
        <row r="1303">
          <cell r="C1303">
            <v>721.5</v>
          </cell>
          <cell r="E1303">
            <v>12</v>
          </cell>
        </row>
        <row r="1304">
          <cell r="C1304">
            <v>8142.75</v>
          </cell>
          <cell r="E1304">
            <v>60</v>
          </cell>
        </row>
        <row r="1305">
          <cell r="C1305">
            <v>2141</v>
          </cell>
          <cell r="E1305">
            <v>0.6</v>
          </cell>
        </row>
        <row r="1306">
          <cell r="C1306">
            <v>352458.59</v>
          </cell>
          <cell r="E1306">
            <v>1410.54</v>
          </cell>
        </row>
        <row r="1307">
          <cell r="C1307">
            <v>1032.5</v>
          </cell>
          <cell r="E1307">
            <v>0.5</v>
          </cell>
        </row>
        <row r="1308">
          <cell r="C1308">
            <v>1500750</v>
          </cell>
          <cell r="E1308">
            <v>43720</v>
          </cell>
        </row>
        <row r="1309">
          <cell r="C1309">
            <v>4106625.23</v>
          </cell>
          <cell r="E1309">
            <v>102096.8</v>
          </cell>
        </row>
        <row r="1310">
          <cell r="C1310">
            <v>14032.5</v>
          </cell>
          <cell r="E1310">
            <v>366</v>
          </cell>
        </row>
        <row r="1311">
          <cell r="C1311">
            <v>1594353.27</v>
          </cell>
          <cell r="E1311">
            <v>13892.3</v>
          </cell>
        </row>
        <row r="1312">
          <cell r="C1312">
            <v>1000</v>
          </cell>
          <cell r="E1312">
            <v>20</v>
          </cell>
        </row>
        <row r="1313">
          <cell r="C1313">
            <v>5314.45</v>
          </cell>
          <cell r="E1313">
            <v>66.239999999999995</v>
          </cell>
        </row>
        <row r="1314">
          <cell r="C1314">
            <v>3885</v>
          </cell>
          <cell r="E1314">
            <v>7.4</v>
          </cell>
        </row>
        <row r="1315">
          <cell r="C1315">
            <v>261286.25</v>
          </cell>
          <cell r="E1315">
            <v>6990.6</v>
          </cell>
        </row>
        <row r="1316">
          <cell r="C1316">
            <v>176676.64</v>
          </cell>
          <cell r="E1316">
            <v>2169.92</v>
          </cell>
        </row>
        <row r="1317">
          <cell r="C1317">
            <v>42936.480000000003</v>
          </cell>
          <cell r="E1317">
            <v>335.3</v>
          </cell>
        </row>
        <row r="1318">
          <cell r="C1318">
            <v>727433.26</v>
          </cell>
          <cell r="E1318">
            <v>4545.8900000000003</v>
          </cell>
        </row>
        <row r="1319">
          <cell r="C1319">
            <v>5648.65</v>
          </cell>
          <cell r="E1319">
            <v>29.94</v>
          </cell>
        </row>
        <row r="1320">
          <cell r="C1320">
            <v>53985.55</v>
          </cell>
          <cell r="E1320">
            <v>276.62</v>
          </cell>
        </row>
        <row r="1321">
          <cell r="C1321">
            <v>19725</v>
          </cell>
          <cell r="E1321">
            <v>244.55</v>
          </cell>
        </row>
        <row r="1322">
          <cell r="C1322">
            <v>29498.17</v>
          </cell>
          <cell r="E1322">
            <v>666.24</v>
          </cell>
        </row>
        <row r="1323">
          <cell r="C1323">
            <v>360696.75</v>
          </cell>
          <cell r="E1323">
            <v>1990.4849999999999</v>
          </cell>
        </row>
        <row r="1324">
          <cell r="C1324">
            <v>28070.5</v>
          </cell>
          <cell r="E1324">
            <v>55.94</v>
          </cell>
        </row>
        <row r="1325">
          <cell r="C1325">
            <v>454008.45</v>
          </cell>
          <cell r="E1325">
            <v>1335.81</v>
          </cell>
        </row>
        <row r="1326">
          <cell r="C1326">
            <v>1157.7</v>
          </cell>
          <cell r="E1326">
            <v>1.45</v>
          </cell>
        </row>
        <row r="1327">
          <cell r="C1327">
            <v>104515.5</v>
          </cell>
          <cell r="E1327">
            <v>764</v>
          </cell>
        </row>
        <row r="1328">
          <cell r="C1328">
            <v>1452078.38</v>
          </cell>
          <cell r="E1328">
            <v>5834.6760000000004</v>
          </cell>
        </row>
        <row r="1329">
          <cell r="C1329">
            <v>242187.27</v>
          </cell>
          <cell r="E1329">
            <v>1538.5119999999999</v>
          </cell>
        </row>
        <row r="1330">
          <cell r="C1330">
            <v>36455.300000000003</v>
          </cell>
          <cell r="E1330">
            <v>344.98099999999999</v>
          </cell>
        </row>
        <row r="1331">
          <cell r="C1331">
            <v>28500</v>
          </cell>
          <cell r="E1331">
            <v>4.4530000000000003</v>
          </cell>
        </row>
        <row r="1332">
          <cell r="C1332">
            <v>136018.60999999999</v>
          </cell>
          <cell r="E1332">
            <v>100.66200000000001</v>
          </cell>
        </row>
        <row r="1333">
          <cell r="C1333">
            <v>16000</v>
          </cell>
          <cell r="E1333">
            <v>10.170999999999999</v>
          </cell>
        </row>
        <row r="1334">
          <cell r="C1334">
            <v>61898.16</v>
          </cell>
          <cell r="E1334">
            <v>58.185000000000002</v>
          </cell>
        </row>
        <row r="1335">
          <cell r="C1335">
            <v>46591.5</v>
          </cell>
          <cell r="E1335">
            <v>147.30000000000001</v>
          </cell>
        </row>
        <row r="1336">
          <cell r="C1336">
            <v>107162.01</v>
          </cell>
          <cell r="E1336">
            <v>860.96100000000001</v>
          </cell>
        </row>
        <row r="1337">
          <cell r="C1337">
            <v>123540.5</v>
          </cell>
          <cell r="E1337">
            <v>288.05599999999998</v>
          </cell>
        </row>
        <row r="1338">
          <cell r="C1338">
            <v>44492.94</v>
          </cell>
          <cell r="E1338">
            <v>106.626</v>
          </cell>
        </row>
        <row r="1339">
          <cell r="C1339">
            <v>1835686</v>
          </cell>
          <cell r="E1339">
            <v>10547.975</v>
          </cell>
        </row>
        <row r="1340">
          <cell r="C1340">
            <v>145934.99</v>
          </cell>
          <cell r="E1340">
            <v>868.43899999999996</v>
          </cell>
        </row>
        <row r="1341">
          <cell r="C1341">
            <v>288226.92</v>
          </cell>
          <cell r="E1341">
            <v>248.12100000000001</v>
          </cell>
        </row>
        <row r="1342">
          <cell r="C1342">
            <v>4602777.4000000004</v>
          </cell>
          <cell r="E1342">
            <v>10733.334999999999</v>
          </cell>
        </row>
        <row r="1343">
          <cell r="C1343">
            <v>36683.51</v>
          </cell>
          <cell r="E1343">
            <v>141</v>
          </cell>
        </row>
        <row r="1344">
          <cell r="C1344">
            <v>2893101.59</v>
          </cell>
          <cell r="E1344">
            <v>2998.63</v>
          </cell>
        </row>
        <row r="1345">
          <cell r="C1345">
            <v>5510.6</v>
          </cell>
          <cell r="E1345">
            <v>4.21</v>
          </cell>
        </row>
        <row r="1346">
          <cell r="C1346">
            <v>440710.19</v>
          </cell>
          <cell r="E1346">
            <v>1266.48</v>
          </cell>
        </row>
        <row r="1347">
          <cell r="C1347">
            <v>16536.189999999999</v>
          </cell>
          <cell r="E1347">
            <v>19.914000000000001</v>
          </cell>
        </row>
        <row r="1348">
          <cell r="C1348">
            <v>278379.40000000002</v>
          </cell>
          <cell r="E1348">
            <v>256.02100000000002</v>
          </cell>
        </row>
        <row r="1349">
          <cell r="C1349">
            <v>875</v>
          </cell>
          <cell r="E1349">
            <v>1</v>
          </cell>
        </row>
        <row r="1350">
          <cell r="C1350">
            <v>1649710.93</v>
          </cell>
          <cell r="E1350">
            <v>15987.21</v>
          </cell>
        </row>
        <row r="1351">
          <cell r="C1351">
            <v>512654.89</v>
          </cell>
          <cell r="E1351">
            <v>4183.9399999999996</v>
          </cell>
        </row>
        <row r="1352">
          <cell r="C1352">
            <v>4118.28</v>
          </cell>
          <cell r="E1352">
            <v>4.8</v>
          </cell>
        </row>
        <row r="1353">
          <cell r="C1353">
            <v>3045.12</v>
          </cell>
          <cell r="E1353">
            <v>8.35</v>
          </cell>
        </row>
        <row r="1354">
          <cell r="C1354">
            <v>3325</v>
          </cell>
          <cell r="E1354">
            <v>90</v>
          </cell>
        </row>
        <row r="1355">
          <cell r="C1355">
            <v>52698.25</v>
          </cell>
          <cell r="E1355">
            <v>154.33000000000001</v>
          </cell>
        </row>
        <row r="1356">
          <cell r="C1356">
            <v>1200</v>
          </cell>
          <cell r="E1356">
            <v>0.26500000000000001</v>
          </cell>
        </row>
        <row r="1357">
          <cell r="C1357">
            <v>5280.31</v>
          </cell>
          <cell r="E1357">
            <v>18.5</v>
          </cell>
        </row>
        <row r="1358">
          <cell r="C1358">
            <v>3110</v>
          </cell>
          <cell r="E1358">
            <v>15</v>
          </cell>
        </row>
        <row r="1359">
          <cell r="C1359">
            <v>172185.85</v>
          </cell>
          <cell r="E1359">
            <v>607.62</v>
          </cell>
        </row>
        <row r="1360">
          <cell r="C1360">
            <v>2553.36</v>
          </cell>
          <cell r="E1360">
            <v>75</v>
          </cell>
        </row>
        <row r="1361">
          <cell r="C1361">
            <v>30538</v>
          </cell>
          <cell r="E1361">
            <v>246.84</v>
          </cell>
        </row>
        <row r="1362">
          <cell r="C1362">
            <v>18260.34</v>
          </cell>
          <cell r="E1362">
            <v>73.61</v>
          </cell>
        </row>
        <row r="1363">
          <cell r="C1363">
            <v>6587.44</v>
          </cell>
          <cell r="E1363">
            <v>52.08</v>
          </cell>
        </row>
        <row r="1364">
          <cell r="C1364">
            <v>98347.46</v>
          </cell>
          <cell r="E1364">
            <v>266.97000000000003</v>
          </cell>
        </row>
        <row r="1365">
          <cell r="C1365">
            <v>1515838.12</v>
          </cell>
          <cell r="E1365">
            <v>12779.51</v>
          </cell>
        </row>
        <row r="1366">
          <cell r="C1366">
            <v>69320.36</v>
          </cell>
          <cell r="E1366">
            <v>566.17499999999995</v>
          </cell>
        </row>
        <row r="1367">
          <cell r="C1367">
            <v>10149.27</v>
          </cell>
          <cell r="E1367">
            <v>6.2149999999999999</v>
          </cell>
        </row>
        <row r="1368">
          <cell r="C1368">
            <v>5661.36</v>
          </cell>
          <cell r="E1368">
            <v>20.16</v>
          </cell>
        </row>
        <row r="1369">
          <cell r="C1369">
            <v>344547.49</v>
          </cell>
          <cell r="E1369">
            <v>664.89599999999996</v>
          </cell>
        </row>
        <row r="1370">
          <cell r="C1370">
            <v>952651.59</v>
          </cell>
          <cell r="E1370">
            <v>3434.61</v>
          </cell>
        </row>
        <row r="1371">
          <cell r="C1371">
            <v>1852311.93</v>
          </cell>
          <cell r="E1371">
            <v>4415.03</v>
          </cell>
        </row>
        <row r="1372">
          <cell r="C1372">
            <v>453.6</v>
          </cell>
          <cell r="E1372">
            <v>0.27500000000000002</v>
          </cell>
        </row>
        <row r="1373">
          <cell r="C1373">
            <v>621.75</v>
          </cell>
          <cell r="E1373">
            <v>0.25900000000000001</v>
          </cell>
        </row>
        <row r="1374">
          <cell r="C1374">
            <v>2279166.23</v>
          </cell>
          <cell r="E1374">
            <v>24713.066999999999</v>
          </cell>
        </row>
        <row r="1375">
          <cell r="C1375">
            <v>155087.5</v>
          </cell>
          <cell r="E1375">
            <v>406.16</v>
          </cell>
        </row>
        <row r="1376">
          <cell r="C1376">
            <v>924709.07</v>
          </cell>
          <cell r="E1376">
            <v>4777.6540000000005</v>
          </cell>
        </row>
        <row r="1377">
          <cell r="C1377">
            <v>7920</v>
          </cell>
          <cell r="E1377">
            <v>13.8</v>
          </cell>
        </row>
        <row r="1378">
          <cell r="C1378">
            <v>213691.82</v>
          </cell>
          <cell r="E1378">
            <v>805.26800000000003</v>
          </cell>
        </row>
        <row r="1379">
          <cell r="C1379">
            <v>187106.4</v>
          </cell>
          <cell r="E1379">
            <v>813.4</v>
          </cell>
        </row>
        <row r="1380">
          <cell r="C1380">
            <v>454995.02</v>
          </cell>
          <cell r="E1380">
            <v>4000.76</v>
          </cell>
        </row>
        <row r="1381">
          <cell r="C1381">
            <v>545606.97</v>
          </cell>
          <cell r="E1381">
            <v>2512.8380000000002</v>
          </cell>
        </row>
        <row r="1382">
          <cell r="C1382">
            <v>8960</v>
          </cell>
          <cell r="E1382">
            <v>7</v>
          </cell>
        </row>
        <row r="1383">
          <cell r="C1383">
            <v>382057.02</v>
          </cell>
          <cell r="E1383">
            <v>1000.591</v>
          </cell>
        </row>
        <row r="1384">
          <cell r="C1384">
            <v>1256184.04</v>
          </cell>
          <cell r="E1384">
            <v>17687.93</v>
          </cell>
        </row>
        <row r="1385">
          <cell r="C1385">
            <v>172611.43</v>
          </cell>
          <cell r="E1385">
            <v>368.93</v>
          </cell>
        </row>
        <row r="1386">
          <cell r="C1386">
            <v>7559146.2000000002</v>
          </cell>
          <cell r="E1386">
            <v>59315</v>
          </cell>
        </row>
        <row r="1387">
          <cell r="C1387">
            <v>534029</v>
          </cell>
          <cell r="E1387">
            <v>4281</v>
          </cell>
        </row>
        <row r="1388">
          <cell r="C1388">
            <v>53363.75</v>
          </cell>
          <cell r="E1388">
            <v>323.58</v>
          </cell>
        </row>
        <row r="1389">
          <cell r="C1389">
            <v>371367.05</v>
          </cell>
          <cell r="E1389">
            <v>6005.33</v>
          </cell>
        </row>
        <row r="1390">
          <cell r="C1390">
            <v>485641.5</v>
          </cell>
          <cell r="E1390">
            <v>1812.37</v>
          </cell>
        </row>
        <row r="1391">
          <cell r="C1391">
            <v>83253.89</v>
          </cell>
          <cell r="E1391">
            <v>586.59</v>
          </cell>
        </row>
        <row r="1392">
          <cell r="C1392">
            <v>569162.13</v>
          </cell>
          <cell r="E1392">
            <v>3692.9720000000002</v>
          </cell>
        </row>
        <row r="1393">
          <cell r="C1393">
            <v>235000</v>
          </cell>
          <cell r="E1393">
            <v>1820</v>
          </cell>
        </row>
        <row r="1394">
          <cell r="C1394">
            <v>2322</v>
          </cell>
          <cell r="E1394">
            <v>36</v>
          </cell>
        </row>
        <row r="1395">
          <cell r="C1395">
            <v>31182</v>
          </cell>
          <cell r="E1395">
            <v>301</v>
          </cell>
        </row>
        <row r="1396">
          <cell r="C1396">
            <v>19434</v>
          </cell>
          <cell r="E1396">
            <v>77.5</v>
          </cell>
        </row>
        <row r="1397">
          <cell r="C1397">
            <v>78318.95</v>
          </cell>
          <cell r="E1397">
            <v>33.54</v>
          </cell>
        </row>
        <row r="1398">
          <cell r="C1398">
            <v>324.75</v>
          </cell>
          <cell r="E1398">
            <v>3</v>
          </cell>
        </row>
        <row r="1399">
          <cell r="C1399">
            <v>4681220</v>
          </cell>
          <cell r="E1399">
            <v>54055.199999999997</v>
          </cell>
        </row>
        <row r="1400">
          <cell r="C1400">
            <v>675433.4</v>
          </cell>
          <cell r="E1400">
            <v>1420</v>
          </cell>
        </row>
        <row r="1401">
          <cell r="C1401">
            <v>4080.78</v>
          </cell>
          <cell r="E1401">
            <v>32.32</v>
          </cell>
        </row>
        <row r="1402">
          <cell r="C1402">
            <v>6865.67</v>
          </cell>
          <cell r="E1402">
            <v>7.2729999999999997</v>
          </cell>
        </row>
        <row r="1403">
          <cell r="C1403">
            <v>1299600</v>
          </cell>
          <cell r="E1403">
            <v>18000</v>
          </cell>
        </row>
        <row r="1404">
          <cell r="C1404">
            <v>2540805</v>
          </cell>
          <cell r="E1404">
            <v>42017</v>
          </cell>
        </row>
        <row r="1405">
          <cell r="C1405">
            <v>263588.73</v>
          </cell>
          <cell r="E1405">
            <v>4300.8100000000004</v>
          </cell>
        </row>
        <row r="1406">
          <cell r="C1406">
            <v>4022797.4</v>
          </cell>
          <cell r="E1406">
            <v>47889</v>
          </cell>
        </row>
        <row r="1407">
          <cell r="C1407">
            <v>6425</v>
          </cell>
          <cell r="E1407">
            <v>20.7</v>
          </cell>
        </row>
        <row r="1408">
          <cell r="C1408">
            <v>495046.68</v>
          </cell>
          <cell r="E1408">
            <v>41800</v>
          </cell>
        </row>
        <row r="1409">
          <cell r="C1409">
            <v>17626599.899999999</v>
          </cell>
          <cell r="E1409">
            <v>158690</v>
          </cell>
        </row>
        <row r="1410">
          <cell r="C1410">
            <v>38920</v>
          </cell>
          <cell r="E1410">
            <v>18</v>
          </cell>
        </row>
        <row r="1411">
          <cell r="C1411">
            <v>1626340</v>
          </cell>
          <cell r="E1411">
            <v>4710</v>
          </cell>
        </row>
        <row r="1412">
          <cell r="C1412">
            <v>25000</v>
          </cell>
          <cell r="E1412">
            <v>200</v>
          </cell>
        </row>
        <row r="1413">
          <cell r="C1413">
            <v>40000</v>
          </cell>
          <cell r="E1413">
            <v>1300</v>
          </cell>
        </row>
        <row r="1414">
          <cell r="C1414">
            <v>184000</v>
          </cell>
          <cell r="E1414">
            <v>12000</v>
          </cell>
        </row>
        <row r="1415">
          <cell r="C1415">
            <v>85054122.549999997</v>
          </cell>
          <cell r="E1415">
            <v>247391</v>
          </cell>
        </row>
        <row r="1416">
          <cell r="C1416">
            <v>66558534</v>
          </cell>
          <cell r="E1416">
            <v>200330</v>
          </cell>
        </row>
        <row r="1417">
          <cell r="C1417">
            <v>2574.5</v>
          </cell>
          <cell r="E1417">
            <v>3.51</v>
          </cell>
        </row>
        <row r="1418">
          <cell r="C1418">
            <v>59681.16</v>
          </cell>
          <cell r="E1418">
            <v>300</v>
          </cell>
        </row>
        <row r="1419">
          <cell r="C1419">
            <v>8224.5</v>
          </cell>
          <cell r="E1419">
            <v>16.850000000000001</v>
          </cell>
        </row>
        <row r="1420">
          <cell r="C1420">
            <v>242797</v>
          </cell>
          <cell r="E1420">
            <v>1034</v>
          </cell>
        </row>
        <row r="1421">
          <cell r="C1421">
            <v>40231.71</v>
          </cell>
          <cell r="E1421">
            <v>54.06</v>
          </cell>
        </row>
        <row r="1422">
          <cell r="C1422">
            <v>82616.3</v>
          </cell>
          <cell r="E1422">
            <v>15.07</v>
          </cell>
        </row>
        <row r="1423">
          <cell r="C1423">
            <v>97296.42</v>
          </cell>
          <cell r="E1423">
            <v>20.41</v>
          </cell>
        </row>
        <row r="1424">
          <cell r="C1424">
            <v>45207.5</v>
          </cell>
          <cell r="E1424">
            <v>18</v>
          </cell>
        </row>
        <row r="1425">
          <cell r="C1425">
            <v>36788.25</v>
          </cell>
          <cell r="E1425">
            <v>48.1</v>
          </cell>
        </row>
        <row r="1426">
          <cell r="C1426">
            <v>1668.22</v>
          </cell>
          <cell r="E1426">
            <v>2</v>
          </cell>
        </row>
        <row r="1427">
          <cell r="C1427">
            <v>974</v>
          </cell>
          <cell r="E1427">
            <v>0.1</v>
          </cell>
        </row>
        <row r="1428">
          <cell r="C1428">
            <v>104668.2</v>
          </cell>
          <cell r="E1428">
            <v>75.61</v>
          </cell>
        </row>
        <row r="1429">
          <cell r="C1429">
            <v>15871</v>
          </cell>
          <cell r="E1429">
            <v>3.2349999999999999</v>
          </cell>
        </row>
        <row r="1430">
          <cell r="C1430">
            <v>147383.1</v>
          </cell>
          <cell r="E1430">
            <v>60.2</v>
          </cell>
        </row>
        <row r="1431">
          <cell r="C1431">
            <v>164501.94</v>
          </cell>
          <cell r="E1431">
            <v>166.81200000000001</v>
          </cell>
        </row>
        <row r="1432">
          <cell r="C1432">
            <v>286148.62</v>
          </cell>
          <cell r="E1432">
            <v>1079.6189999999999</v>
          </cell>
        </row>
        <row r="1433">
          <cell r="C1433">
            <v>7354.05</v>
          </cell>
          <cell r="E1433">
            <v>17.3</v>
          </cell>
        </row>
        <row r="1434">
          <cell r="C1434">
            <v>2613.29</v>
          </cell>
          <cell r="E1434">
            <v>0.315</v>
          </cell>
        </row>
        <row r="1435">
          <cell r="C1435">
            <v>73428.89</v>
          </cell>
          <cell r="E1435">
            <v>74.45</v>
          </cell>
        </row>
        <row r="1436">
          <cell r="C1436">
            <v>41441.5</v>
          </cell>
          <cell r="E1436">
            <v>7.14</v>
          </cell>
        </row>
        <row r="1437">
          <cell r="C1437">
            <v>51707.25</v>
          </cell>
          <cell r="E1437">
            <v>34.479999999999997</v>
          </cell>
        </row>
        <row r="1438">
          <cell r="C1438">
            <v>6034.07</v>
          </cell>
          <cell r="E1438">
            <v>2.72</v>
          </cell>
        </row>
        <row r="1439">
          <cell r="C1439">
            <v>14856.05</v>
          </cell>
          <cell r="E1439">
            <v>24.533000000000001</v>
          </cell>
        </row>
        <row r="1440">
          <cell r="C1440">
            <v>61736.959999999999</v>
          </cell>
          <cell r="E1440">
            <v>67.05</v>
          </cell>
        </row>
        <row r="1441">
          <cell r="C1441">
            <v>942704.32</v>
          </cell>
          <cell r="E1441">
            <v>210.905</v>
          </cell>
        </row>
        <row r="1442">
          <cell r="C1442">
            <v>670609.36</v>
          </cell>
          <cell r="E1442">
            <v>663.86800000000005</v>
          </cell>
        </row>
        <row r="1443">
          <cell r="C1443">
            <v>55566.96</v>
          </cell>
          <cell r="E1443">
            <v>41.5</v>
          </cell>
        </row>
        <row r="1444">
          <cell r="C1444">
            <v>50208</v>
          </cell>
          <cell r="E1444">
            <v>20.02</v>
          </cell>
        </row>
        <row r="1445">
          <cell r="C1445">
            <v>27000</v>
          </cell>
          <cell r="E1445">
            <v>240</v>
          </cell>
        </row>
        <row r="1446">
          <cell r="C1446">
            <v>156804.67000000001</v>
          </cell>
          <cell r="E1446">
            <v>85.912999999999997</v>
          </cell>
        </row>
        <row r="1447">
          <cell r="C1447">
            <v>374663.05</v>
          </cell>
          <cell r="E1447">
            <v>1178.4000000000001</v>
          </cell>
        </row>
        <row r="1448">
          <cell r="C1448">
            <v>3843007.54</v>
          </cell>
          <cell r="E1448">
            <v>17114.02</v>
          </cell>
        </row>
        <row r="1449">
          <cell r="C1449">
            <v>944.88</v>
          </cell>
          <cell r="E1449">
            <v>6</v>
          </cell>
        </row>
        <row r="1450">
          <cell r="C1450">
            <v>1866332.54</v>
          </cell>
          <cell r="E1450">
            <v>6331.2969999999996</v>
          </cell>
        </row>
        <row r="1451">
          <cell r="C1451">
            <v>178719.59</v>
          </cell>
          <cell r="E1451">
            <v>54.779000000000003</v>
          </cell>
        </row>
        <row r="1452">
          <cell r="C1452">
            <v>324997.07</v>
          </cell>
          <cell r="E1452">
            <v>90</v>
          </cell>
        </row>
        <row r="1453">
          <cell r="C1453">
            <v>314617</v>
          </cell>
          <cell r="E1453">
            <v>10.63</v>
          </cell>
        </row>
        <row r="1454">
          <cell r="C1454">
            <v>150954.22</v>
          </cell>
          <cell r="E1454">
            <v>34.588000000000001</v>
          </cell>
        </row>
        <row r="1455">
          <cell r="C1455">
            <v>166900</v>
          </cell>
          <cell r="E1455">
            <v>1000</v>
          </cell>
        </row>
        <row r="1456">
          <cell r="C1456">
            <v>182590.25</v>
          </cell>
          <cell r="E1456">
            <v>1827.07</v>
          </cell>
        </row>
        <row r="1457">
          <cell r="C1457">
            <v>1371099.56</v>
          </cell>
          <cell r="E1457">
            <v>4124.5</v>
          </cell>
        </row>
        <row r="1458">
          <cell r="C1458">
            <v>48000</v>
          </cell>
          <cell r="E1458">
            <v>1600</v>
          </cell>
        </row>
        <row r="1459">
          <cell r="C1459">
            <v>417043.51</v>
          </cell>
          <cell r="E1459">
            <v>694.05</v>
          </cell>
        </row>
        <row r="1460">
          <cell r="C1460">
            <v>73660</v>
          </cell>
          <cell r="E1460">
            <v>220</v>
          </cell>
        </row>
        <row r="1461">
          <cell r="C1461">
            <v>310277.32</v>
          </cell>
          <cell r="E1461">
            <v>3810</v>
          </cell>
        </row>
        <row r="1462">
          <cell r="C1462">
            <v>1097.4000000000001</v>
          </cell>
          <cell r="E1462">
            <v>3.89</v>
          </cell>
        </row>
        <row r="1463">
          <cell r="C1463">
            <v>404367.78</v>
          </cell>
          <cell r="E1463">
            <v>87.031999999999996</v>
          </cell>
        </row>
        <row r="1464">
          <cell r="C1464">
            <v>201638.5</v>
          </cell>
          <cell r="E1464">
            <v>1738.5</v>
          </cell>
        </row>
        <row r="1465">
          <cell r="C1465">
            <v>105179.5</v>
          </cell>
          <cell r="E1465">
            <v>1439.4</v>
          </cell>
        </row>
        <row r="1466">
          <cell r="C1466">
            <v>2285433.25</v>
          </cell>
          <cell r="E1466">
            <v>4770</v>
          </cell>
        </row>
        <row r="1467">
          <cell r="C1467">
            <v>6105890.7999999998</v>
          </cell>
          <cell r="E1467">
            <v>36350.230000000003</v>
          </cell>
        </row>
        <row r="1468">
          <cell r="C1468">
            <v>9224804</v>
          </cell>
          <cell r="E1468">
            <v>48258.57</v>
          </cell>
        </row>
        <row r="1469">
          <cell r="C1469">
            <v>6143940.71</v>
          </cell>
          <cell r="E1469">
            <v>38964.47</v>
          </cell>
        </row>
        <row r="1470">
          <cell r="C1470">
            <v>2500</v>
          </cell>
          <cell r="E1470">
            <v>2</v>
          </cell>
        </row>
        <row r="1471">
          <cell r="C1471">
            <v>38097.82</v>
          </cell>
          <cell r="E1471">
            <v>29.89</v>
          </cell>
        </row>
        <row r="1472">
          <cell r="C1472">
            <v>78460</v>
          </cell>
          <cell r="E1472">
            <v>496</v>
          </cell>
        </row>
        <row r="1473">
          <cell r="C1473">
            <v>223456.6</v>
          </cell>
          <cell r="E1473">
            <v>1312.94</v>
          </cell>
        </row>
        <row r="1474">
          <cell r="C1474">
            <v>77410.039999999994</v>
          </cell>
          <cell r="E1474">
            <v>179.25</v>
          </cell>
        </row>
        <row r="1475">
          <cell r="C1475">
            <v>1671675</v>
          </cell>
          <cell r="E1475">
            <v>10047</v>
          </cell>
        </row>
        <row r="1476">
          <cell r="C1476">
            <v>269491.42</v>
          </cell>
          <cell r="E1476">
            <v>1751.17</v>
          </cell>
        </row>
        <row r="1477">
          <cell r="C1477">
            <v>50984.7</v>
          </cell>
          <cell r="E1477">
            <v>109.092</v>
          </cell>
        </row>
        <row r="1478">
          <cell r="C1478">
            <v>93353.279999999999</v>
          </cell>
          <cell r="E1478">
            <v>302.22000000000003</v>
          </cell>
        </row>
        <row r="1479">
          <cell r="C1479">
            <v>125550.28</v>
          </cell>
          <cell r="E1479">
            <v>394.86</v>
          </cell>
        </row>
        <row r="1480">
          <cell r="C1480">
            <v>20116.740000000002</v>
          </cell>
          <cell r="E1480">
            <v>60</v>
          </cell>
        </row>
        <row r="1481">
          <cell r="C1481">
            <v>29520</v>
          </cell>
          <cell r="E1481">
            <v>46.5</v>
          </cell>
        </row>
        <row r="1482">
          <cell r="C1482">
            <v>191996.53</v>
          </cell>
          <cell r="E1482">
            <v>660</v>
          </cell>
        </row>
        <row r="1483">
          <cell r="C1483">
            <v>416880</v>
          </cell>
          <cell r="E1483">
            <v>1511.2909999999999</v>
          </cell>
        </row>
        <row r="1484">
          <cell r="C1484">
            <v>29000.59</v>
          </cell>
          <cell r="E1484">
            <v>240</v>
          </cell>
        </row>
        <row r="1485">
          <cell r="C1485">
            <v>45923.9</v>
          </cell>
          <cell r="E1485">
            <v>185.315</v>
          </cell>
        </row>
        <row r="1486">
          <cell r="C1486">
            <v>6600</v>
          </cell>
          <cell r="E1486">
            <v>54</v>
          </cell>
        </row>
        <row r="1487">
          <cell r="C1487">
            <v>80000</v>
          </cell>
          <cell r="E1487">
            <v>8.9</v>
          </cell>
        </row>
        <row r="1488">
          <cell r="C1488">
            <v>196060</v>
          </cell>
          <cell r="E1488">
            <v>60.06</v>
          </cell>
        </row>
        <row r="1489">
          <cell r="C1489">
            <v>1149.54</v>
          </cell>
          <cell r="E1489">
            <v>2.64</v>
          </cell>
        </row>
        <row r="1490">
          <cell r="C1490">
            <v>504298.54</v>
          </cell>
          <cell r="E1490">
            <v>62.28</v>
          </cell>
        </row>
        <row r="1491">
          <cell r="C1491">
            <v>4108160.73</v>
          </cell>
          <cell r="E1491">
            <v>20835.2</v>
          </cell>
        </row>
        <row r="1492">
          <cell r="C1492">
            <v>16424155.5</v>
          </cell>
          <cell r="E1492">
            <v>34744.400000000001</v>
          </cell>
        </row>
        <row r="1493">
          <cell r="C1493">
            <v>69000</v>
          </cell>
          <cell r="E1493">
            <v>193.5</v>
          </cell>
        </row>
        <row r="1494">
          <cell r="C1494">
            <v>1092977</v>
          </cell>
          <cell r="E1494">
            <v>4980.5</v>
          </cell>
        </row>
        <row r="1495">
          <cell r="C1495">
            <v>986742.9</v>
          </cell>
          <cell r="E1495">
            <v>3258</v>
          </cell>
        </row>
        <row r="1496">
          <cell r="C1496">
            <v>3000</v>
          </cell>
          <cell r="E1496">
            <v>16.5</v>
          </cell>
        </row>
        <row r="1497">
          <cell r="C1497">
            <v>43882.25</v>
          </cell>
          <cell r="E1497">
            <v>230.2</v>
          </cell>
        </row>
        <row r="1498">
          <cell r="C1498">
            <v>8748175</v>
          </cell>
          <cell r="E1498">
            <v>72117.8</v>
          </cell>
        </row>
        <row r="1499">
          <cell r="C1499">
            <v>10651061.640000001</v>
          </cell>
          <cell r="E1499">
            <v>87295.1</v>
          </cell>
        </row>
        <row r="1500">
          <cell r="C1500">
            <v>15621817.289999999</v>
          </cell>
          <cell r="E1500">
            <v>137612.29999999999</v>
          </cell>
        </row>
        <row r="1501">
          <cell r="C1501">
            <v>281249.8</v>
          </cell>
          <cell r="E1501">
            <v>336</v>
          </cell>
        </row>
        <row r="1502">
          <cell r="C1502">
            <v>25506</v>
          </cell>
          <cell r="E1502">
            <v>76</v>
          </cell>
        </row>
        <row r="1503">
          <cell r="C1503">
            <v>14722924</v>
          </cell>
          <cell r="E1503">
            <v>85118.2</v>
          </cell>
        </row>
        <row r="1504">
          <cell r="C1504">
            <v>2602716.25</v>
          </cell>
          <cell r="E1504">
            <v>10089</v>
          </cell>
        </row>
        <row r="1505">
          <cell r="C1505">
            <v>419340</v>
          </cell>
          <cell r="E1505">
            <v>1090</v>
          </cell>
        </row>
        <row r="1506">
          <cell r="C1506">
            <v>917505.25</v>
          </cell>
          <cell r="E1506">
            <v>6754.75</v>
          </cell>
        </row>
        <row r="1507">
          <cell r="C1507">
            <v>3052317.66</v>
          </cell>
          <cell r="E1507">
            <v>20325.3</v>
          </cell>
        </row>
        <row r="1508">
          <cell r="C1508">
            <v>2239275</v>
          </cell>
          <cell r="E1508">
            <v>16847.5</v>
          </cell>
        </row>
        <row r="1509">
          <cell r="C1509">
            <v>73180</v>
          </cell>
          <cell r="E1509">
            <v>325.39999999999998</v>
          </cell>
        </row>
        <row r="1510">
          <cell r="C1510">
            <v>257682</v>
          </cell>
          <cell r="E1510">
            <v>838</v>
          </cell>
        </row>
        <row r="1511">
          <cell r="C1511">
            <v>1996305.75</v>
          </cell>
          <cell r="E1511">
            <v>6370.44</v>
          </cell>
        </row>
        <row r="1512">
          <cell r="C1512">
            <v>4933390</v>
          </cell>
          <cell r="E1512">
            <v>41421</v>
          </cell>
        </row>
        <row r="1513">
          <cell r="C1513">
            <v>80000</v>
          </cell>
          <cell r="E1513">
            <v>1150</v>
          </cell>
        </row>
        <row r="1514">
          <cell r="C1514">
            <v>732830</v>
          </cell>
          <cell r="E1514">
            <v>1545.04</v>
          </cell>
        </row>
        <row r="1515">
          <cell r="C1515">
            <v>967253.34</v>
          </cell>
          <cell r="E1515">
            <v>2341.3200000000002</v>
          </cell>
        </row>
        <row r="1516">
          <cell r="C1516">
            <v>84000</v>
          </cell>
          <cell r="E1516">
            <v>85</v>
          </cell>
        </row>
        <row r="1517">
          <cell r="C1517">
            <v>3139.25</v>
          </cell>
          <cell r="E1517">
            <v>10.24</v>
          </cell>
        </row>
        <row r="1518">
          <cell r="C1518">
            <v>23402.82</v>
          </cell>
          <cell r="E1518">
            <v>24.13</v>
          </cell>
        </row>
        <row r="1519">
          <cell r="C1519">
            <v>1965.6</v>
          </cell>
          <cell r="E1519">
            <v>0.1</v>
          </cell>
        </row>
        <row r="1520">
          <cell r="C1520">
            <v>71564</v>
          </cell>
          <cell r="E1520">
            <v>414.81</v>
          </cell>
        </row>
        <row r="1521">
          <cell r="C1521">
            <v>266000</v>
          </cell>
          <cell r="E1521">
            <v>8500</v>
          </cell>
        </row>
        <row r="1522">
          <cell r="C1522">
            <v>2093519.75</v>
          </cell>
          <cell r="E1522">
            <v>6071.36</v>
          </cell>
        </row>
        <row r="1523">
          <cell r="C1523">
            <v>2608874.42</v>
          </cell>
          <cell r="E1523">
            <v>12892.36</v>
          </cell>
        </row>
        <row r="1524">
          <cell r="C1524">
            <v>151834.25</v>
          </cell>
          <cell r="E1524">
            <v>890</v>
          </cell>
        </row>
        <row r="1525">
          <cell r="C1525">
            <v>82263</v>
          </cell>
          <cell r="E1525">
            <v>686.94</v>
          </cell>
        </row>
        <row r="1526">
          <cell r="C1526">
            <v>1893.83</v>
          </cell>
          <cell r="E1526">
            <v>2.5499999999999998</v>
          </cell>
        </row>
        <row r="1527">
          <cell r="C1527">
            <v>30397.32</v>
          </cell>
          <cell r="E1527">
            <v>56.5</v>
          </cell>
        </row>
        <row r="1528">
          <cell r="C1528">
            <v>746999.71</v>
          </cell>
          <cell r="E1528">
            <v>1590.162</v>
          </cell>
        </row>
        <row r="1529">
          <cell r="C1529">
            <v>75447.05</v>
          </cell>
          <cell r="E1529">
            <v>82.33</v>
          </cell>
        </row>
        <row r="1530">
          <cell r="C1530">
            <v>923087.46</v>
          </cell>
          <cell r="E1530">
            <v>1655.654</v>
          </cell>
        </row>
        <row r="1531">
          <cell r="C1531">
            <v>225938.86</v>
          </cell>
          <cell r="E1531">
            <v>379.495</v>
          </cell>
        </row>
        <row r="1532">
          <cell r="C1532">
            <v>177832.75</v>
          </cell>
          <cell r="E1532">
            <v>633.072</v>
          </cell>
        </row>
        <row r="1533">
          <cell r="C1533">
            <v>18773.080000000002</v>
          </cell>
          <cell r="E1533">
            <v>13.22</v>
          </cell>
        </row>
        <row r="1534">
          <cell r="C1534">
            <v>13972.54</v>
          </cell>
          <cell r="E1534">
            <v>8.8710000000000004</v>
          </cell>
        </row>
        <row r="1535">
          <cell r="C1535">
            <v>30765.29</v>
          </cell>
          <cell r="E1535">
            <v>18.7</v>
          </cell>
        </row>
        <row r="1536">
          <cell r="C1536">
            <v>77337.88</v>
          </cell>
          <cell r="E1536">
            <v>88.94</v>
          </cell>
        </row>
        <row r="1537">
          <cell r="C1537">
            <v>715245.23</v>
          </cell>
          <cell r="E1537">
            <v>829.73</v>
          </cell>
        </row>
        <row r="1538">
          <cell r="C1538">
            <v>189512.31</v>
          </cell>
          <cell r="E1538">
            <v>504.71499999999997</v>
          </cell>
        </row>
        <row r="1539">
          <cell r="C1539">
            <v>1295849.27</v>
          </cell>
          <cell r="E1539">
            <v>3747.0509999999999</v>
          </cell>
        </row>
        <row r="1540">
          <cell r="C1540">
            <v>848848.96</v>
          </cell>
          <cell r="E1540">
            <v>1031.4770000000001</v>
          </cell>
        </row>
        <row r="1541">
          <cell r="C1541">
            <v>520</v>
          </cell>
          <cell r="E1541">
            <v>0.4</v>
          </cell>
        </row>
        <row r="1542">
          <cell r="C1542">
            <v>564898.76</v>
          </cell>
          <cell r="E1542">
            <v>537.48</v>
          </cell>
        </row>
        <row r="1543">
          <cell r="C1543">
            <v>3162.8</v>
          </cell>
          <cell r="E1543">
            <v>4.01</v>
          </cell>
        </row>
        <row r="1544">
          <cell r="C1544">
            <v>329482.17</v>
          </cell>
          <cell r="E1544">
            <v>433.767</v>
          </cell>
        </row>
        <row r="1545">
          <cell r="C1545">
            <v>63888.47</v>
          </cell>
          <cell r="E1545">
            <v>17.143000000000001</v>
          </cell>
        </row>
        <row r="1546">
          <cell r="C1546">
            <v>10821.5</v>
          </cell>
          <cell r="E1546">
            <v>60</v>
          </cell>
        </row>
        <row r="1547">
          <cell r="C1547">
            <v>188421.25</v>
          </cell>
          <cell r="E1547">
            <v>3500</v>
          </cell>
        </row>
        <row r="1548">
          <cell r="C1548">
            <v>16843</v>
          </cell>
          <cell r="E1548">
            <v>4.5999999999999996</v>
          </cell>
        </row>
        <row r="1549">
          <cell r="C1549">
            <v>11760</v>
          </cell>
          <cell r="E1549">
            <v>79.38</v>
          </cell>
        </row>
        <row r="1550">
          <cell r="C1550">
            <v>431.25</v>
          </cell>
          <cell r="E1550">
            <v>0.5</v>
          </cell>
        </row>
        <row r="1551">
          <cell r="C1551">
            <v>140000</v>
          </cell>
          <cell r="E1551">
            <v>30000</v>
          </cell>
        </row>
        <row r="1552">
          <cell r="C1552">
            <v>1670000</v>
          </cell>
          <cell r="E1552">
            <v>37200</v>
          </cell>
        </row>
        <row r="1553">
          <cell r="C1553">
            <v>708233.98</v>
          </cell>
          <cell r="E1553">
            <v>669.4</v>
          </cell>
        </row>
        <row r="1554">
          <cell r="C1554">
            <v>126764</v>
          </cell>
          <cell r="E1554">
            <v>113.92</v>
          </cell>
        </row>
        <row r="1555">
          <cell r="C1555">
            <v>108979.86</v>
          </cell>
          <cell r="E1555">
            <v>641.16700000000003</v>
          </cell>
        </row>
        <row r="1556">
          <cell r="C1556">
            <v>130500</v>
          </cell>
          <cell r="E1556">
            <v>9.234</v>
          </cell>
        </row>
        <row r="1557">
          <cell r="C1557">
            <v>95200</v>
          </cell>
          <cell r="E1557">
            <v>247</v>
          </cell>
        </row>
        <row r="1558">
          <cell r="C1558">
            <v>115108.82</v>
          </cell>
          <cell r="E1558">
            <v>669.6</v>
          </cell>
        </row>
        <row r="1559">
          <cell r="C1559">
            <v>5811189.6299999999</v>
          </cell>
          <cell r="E1559">
            <v>10800.5</v>
          </cell>
        </row>
        <row r="1560">
          <cell r="C1560">
            <v>76720</v>
          </cell>
          <cell r="E1560">
            <v>1026</v>
          </cell>
        </row>
        <row r="1561">
          <cell r="C1561">
            <v>175063.2</v>
          </cell>
          <cell r="E1561">
            <v>43.99</v>
          </cell>
        </row>
        <row r="1562">
          <cell r="C1562">
            <v>173956.1</v>
          </cell>
          <cell r="E1562">
            <v>578.69000000000005</v>
          </cell>
        </row>
        <row r="1563">
          <cell r="C1563">
            <v>1066399.04</v>
          </cell>
          <cell r="E1563">
            <v>10470.66</v>
          </cell>
        </row>
        <row r="1564">
          <cell r="C1564">
            <v>36858.31</v>
          </cell>
          <cell r="E1564">
            <v>57.764000000000003</v>
          </cell>
        </row>
        <row r="1565">
          <cell r="C1565">
            <v>272195.67</v>
          </cell>
          <cell r="E1565">
            <v>1590</v>
          </cell>
        </row>
        <row r="1566">
          <cell r="C1566">
            <v>60900</v>
          </cell>
          <cell r="E1566">
            <v>38.64</v>
          </cell>
        </row>
        <row r="1567">
          <cell r="C1567">
            <v>68619.5</v>
          </cell>
          <cell r="E1567">
            <v>368</v>
          </cell>
        </row>
        <row r="1568">
          <cell r="C1568">
            <v>240828.54</v>
          </cell>
          <cell r="E1568">
            <v>1887.568</v>
          </cell>
        </row>
        <row r="1569">
          <cell r="C1569">
            <v>72000</v>
          </cell>
          <cell r="E1569">
            <v>500</v>
          </cell>
        </row>
        <row r="1570">
          <cell r="C1570">
            <v>60000</v>
          </cell>
          <cell r="E1570">
            <v>1500</v>
          </cell>
        </row>
        <row r="1571">
          <cell r="C1571">
            <v>2298175.63</v>
          </cell>
          <cell r="E1571">
            <v>44632</v>
          </cell>
        </row>
        <row r="1572">
          <cell r="C1572">
            <v>350000</v>
          </cell>
          <cell r="E1572">
            <v>11030</v>
          </cell>
        </row>
        <row r="1573">
          <cell r="C1573">
            <v>578656</v>
          </cell>
          <cell r="E1573">
            <v>3910</v>
          </cell>
        </row>
        <row r="1574">
          <cell r="C1574">
            <v>3445.48</v>
          </cell>
          <cell r="E1574">
            <v>3</v>
          </cell>
        </row>
        <row r="1575">
          <cell r="C1575">
            <v>65000</v>
          </cell>
          <cell r="E1575">
            <v>1500</v>
          </cell>
        </row>
        <row r="1576">
          <cell r="C1576">
            <v>127000</v>
          </cell>
          <cell r="E1576">
            <v>21300</v>
          </cell>
        </row>
        <row r="1577">
          <cell r="C1577">
            <v>100000</v>
          </cell>
          <cell r="E1577">
            <v>1600</v>
          </cell>
        </row>
        <row r="1578">
          <cell r="C1578">
            <v>8400</v>
          </cell>
          <cell r="E1578">
            <v>200</v>
          </cell>
        </row>
        <row r="1579">
          <cell r="C1579">
            <v>129286.5</v>
          </cell>
          <cell r="E1579">
            <v>527</v>
          </cell>
        </row>
        <row r="1580">
          <cell r="C1580">
            <v>900000</v>
          </cell>
          <cell r="E1580">
            <v>25500</v>
          </cell>
        </row>
        <row r="1581">
          <cell r="C1581">
            <v>1570000</v>
          </cell>
          <cell r="E1581">
            <v>36000</v>
          </cell>
        </row>
        <row r="1582">
          <cell r="C1582">
            <v>620000</v>
          </cell>
          <cell r="E1582">
            <v>11580</v>
          </cell>
        </row>
        <row r="1583">
          <cell r="C1583">
            <v>4504800</v>
          </cell>
          <cell r="E1583">
            <v>77120</v>
          </cell>
        </row>
        <row r="1584">
          <cell r="C1584">
            <v>39689083</v>
          </cell>
          <cell r="E1584">
            <v>701250</v>
          </cell>
        </row>
        <row r="1585">
          <cell r="C1585">
            <v>887000</v>
          </cell>
          <cell r="E1585">
            <v>40720</v>
          </cell>
        </row>
        <row r="1586">
          <cell r="C1586">
            <v>112000</v>
          </cell>
          <cell r="E1586">
            <v>1190</v>
          </cell>
        </row>
        <row r="1587">
          <cell r="C1587">
            <v>350000</v>
          </cell>
          <cell r="E1587">
            <v>5800</v>
          </cell>
        </row>
        <row r="1588">
          <cell r="C1588">
            <v>78602.98</v>
          </cell>
          <cell r="E1588">
            <v>370</v>
          </cell>
        </row>
        <row r="1589">
          <cell r="C1589">
            <v>33408.92</v>
          </cell>
          <cell r="E1589">
            <v>304</v>
          </cell>
        </row>
        <row r="1590">
          <cell r="C1590">
            <v>645752.74</v>
          </cell>
          <cell r="E1590">
            <v>1192.913</v>
          </cell>
        </row>
        <row r="1591">
          <cell r="C1591">
            <v>2591149.9</v>
          </cell>
          <cell r="E1591">
            <v>60485</v>
          </cell>
        </row>
        <row r="1592">
          <cell r="C1592">
            <v>8412280.4399999995</v>
          </cell>
          <cell r="E1592">
            <v>72295.600000000006</v>
          </cell>
        </row>
        <row r="1593">
          <cell r="C1593">
            <v>7483479.6399999997</v>
          </cell>
          <cell r="E1593">
            <v>96103.74</v>
          </cell>
        </row>
        <row r="1594">
          <cell r="C1594">
            <v>1333313.8500000001</v>
          </cell>
          <cell r="E1594">
            <v>8626</v>
          </cell>
        </row>
        <row r="1595">
          <cell r="C1595">
            <v>1503000</v>
          </cell>
          <cell r="E1595">
            <v>17540</v>
          </cell>
        </row>
        <row r="1596">
          <cell r="C1596">
            <v>876550</v>
          </cell>
          <cell r="E1596">
            <v>10320</v>
          </cell>
        </row>
        <row r="1597">
          <cell r="C1597">
            <v>132253</v>
          </cell>
          <cell r="E1597">
            <v>1285</v>
          </cell>
        </row>
        <row r="1598">
          <cell r="C1598">
            <v>527000</v>
          </cell>
          <cell r="E1598">
            <v>3320</v>
          </cell>
        </row>
        <row r="1599">
          <cell r="C1599">
            <v>18989189.309999999</v>
          </cell>
          <cell r="E1599">
            <v>191870.46299999999</v>
          </cell>
        </row>
        <row r="1600">
          <cell r="C1600">
            <v>44681.75</v>
          </cell>
          <cell r="E1600">
            <v>136.24</v>
          </cell>
        </row>
        <row r="1601">
          <cell r="C1601">
            <v>602724.65</v>
          </cell>
          <cell r="E1601">
            <v>7123.5020000000004</v>
          </cell>
        </row>
        <row r="1602">
          <cell r="C1602">
            <v>40000</v>
          </cell>
          <cell r="E1602">
            <v>200</v>
          </cell>
        </row>
        <row r="1603">
          <cell r="C1603">
            <v>55604561.68</v>
          </cell>
          <cell r="E1603">
            <v>195575</v>
          </cell>
        </row>
        <row r="1604">
          <cell r="C1604">
            <v>13159863</v>
          </cell>
          <cell r="E1604">
            <v>80000</v>
          </cell>
        </row>
        <row r="1605">
          <cell r="C1605">
            <v>845000</v>
          </cell>
          <cell r="E1605">
            <v>6300</v>
          </cell>
        </row>
        <row r="1606">
          <cell r="C1606">
            <v>80000</v>
          </cell>
          <cell r="E1606">
            <v>2500</v>
          </cell>
        </row>
        <row r="1607">
          <cell r="C1607">
            <v>4270.6000000000004</v>
          </cell>
          <cell r="E1607">
            <v>25.6</v>
          </cell>
        </row>
        <row r="1608">
          <cell r="C1608">
            <v>1313022.1200000001</v>
          </cell>
          <cell r="E1608">
            <v>3326.8420000000001</v>
          </cell>
        </row>
        <row r="1609">
          <cell r="C1609">
            <v>345618</v>
          </cell>
          <cell r="E1609">
            <v>4978</v>
          </cell>
        </row>
        <row r="1610">
          <cell r="C1610">
            <v>2568891</v>
          </cell>
          <cell r="E1610">
            <v>14117</v>
          </cell>
        </row>
        <row r="1611">
          <cell r="C1611">
            <v>474332</v>
          </cell>
          <cell r="E1611">
            <v>13720</v>
          </cell>
        </row>
        <row r="1612">
          <cell r="C1612">
            <v>45000</v>
          </cell>
          <cell r="E1612">
            <v>1200</v>
          </cell>
        </row>
        <row r="1613">
          <cell r="C1613">
            <v>585000</v>
          </cell>
          <cell r="E1613">
            <v>4900</v>
          </cell>
        </row>
        <row r="1614">
          <cell r="C1614">
            <v>98000</v>
          </cell>
          <cell r="E1614">
            <v>320</v>
          </cell>
        </row>
        <row r="1615">
          <cell r="C1615">
            <v>915878.5</v>
          </cell>
          <cell r="E1615">
            <v>7712</v>
          </cell>
        </row>
        <row r="1616">
          <cell r="C1616">
            <v>12800</v>
          </cell>
          <cell r="E1616">
            <v>1190</v>
          </cell>
        </row>
        <row r="1617">
          <cell r="C1617">
            <v>15000</v>
          </cell>
          <cell r="E1617">
            <v>400</v>
          </cell>
        </row>
        <row r="1618">
          <cell r="C1618">
            <v>1977</v>
          </cell>
          <cell r="E1618">
            <v>18</v>
          </cell>
        </row>
        <row r="1619">
          <cell r="C1619">
            <v>81500</v>
          </cell>
          <cell r="E1619">
            <v>690</v>
          </cell>
        </row>
        <row r="1620">
          <cell r="C1620">
            <v>446734.4</v>
          </cell>
          <cell r="E1620">
            <v>4001.6</v>
          </cell>
        </row>
        <row r="1621">
          <cell r="C1621">
            <v>139037.21</v>
          </cell>
          <cell r="E1621">
            <v>97</v>
          </cell>
        </row>
        <row r="1622">
          <cell r="C1622">
            <v>335453</v>
          </cell>
          <cell r="E1622">
            <v>100</v>
          </cell>
        </row>
        <row r="1623">
          <cell r="C1623">
            <v>7500</v>
          </cell>
          <cell r="E1623">
            <v>10</v>
          </cell>
        </row>
        <row r="1624">
          <cell r="C1624">
            <v>114440</v>
          </cell>
          <cell r="E1624">
            <v>402.8</v>
          </cell>
        </row>
        <row r="1625">
          <cell r="C1625">
            <v>17216</v>
          </cell>
          <cell r="E1625">
            <v>6.5</v>
          </cell>
        </row>
        <row r="1626">
          <cell r="C1626">
            <v>191593.5</v>
          </cell>
          <cell r="E1626">
            <v>2605</v>
          </cell>
        </row>
        <row r="1627">
          <cell r="C1627">
            <v>105000</v>
          </cell>
          <cell r="E1627">
            <v>610</v>
          </cell>
        </row>
        <row r="1628">
          <cell r="C1628">
            <v>1072844</v>
          </cell>
          <cell r="E1628">
            <v>482.8</v>
          </cell>
        </row>
        <row r="1629">
          <cell r="C1629">
            <v>65970.25</v>
          </cell>
          <cell r="E1629">
            <v>71.099999999999994</v>
          </cell>
        </row>
        <row r="1630">
          <cell r="C1630">
            <v>86000</v>
          </cell>
          <cell r="E1630">
            <v>61.783000000000001</v>
          </cell>
        </row>
        <row r="1631">
          <cell r="C1631">
            <v>4282.3999999999996</v>
          </cell>
          <cell r="E1631">
            <v>13.5</v>
          </cell>
        </row>
        <row r="1632">
          <cell r="C1632">
            <v>12700</v>
          </cell>
          <cell r="E1632">
            <v>14.5</v>
          </cell>
        </row>
        <row r="1633">
          <cell r="C1633">
            <v>25000</v>
          </cell>
          <cell r="E1633">
            <v>170</v>
          </cell>
        </row>
        <row r="1634">
          <cell r="C1634">
            <v>229000</v>
          </cell>
          <cell r="E1634">
            <v>21.981000000000002</v>
          </cell>
        </row>
        <row r="1635">
          <cell r="C1635">
            <v>588206.5</v>
          </cell>
          <cell r="E1635">
            <v>1080.4000000000001</v>
          </cell>
        </row>
        <row r="1636">
          <cell r="C1636">
            <v>5696</v>
          </cell>
          <cell r="E1636">
            <v>4</v>
          </cell>
        </row>
        <row r="1637">
          <cell r="C1637">
            <v>32050</v>
          </cell>
          <cell r="E1637">
            <v>14</v>
          </cell>
        </row>
        <row r="1638">
          <cell r="C1638">
            <v>1719143.25</v>
          </cell>
          <cell r="E1638">
            <v>852.5</v>
          </cell>
        </row>
        <row r="1639">
          <cell r="C1639">
            <v>13177414</v>
          </cell>
          <cell r="E1639">
            <v>63283.65</v>
          </cell>
        </row>
        <row r="1640">
          <cell r="C1640">
            <v>6851822.4000000004</v>
          </cell>
          <cell r="E1640">
            <v>46801</v>
          </cell>
        </row>
        <row r="1641">
          <cell r="C1641">
            <v>45065942.780000001</v>
          </cell>
          <cell r="E1641">
            <v>302267.56</v>
          </cell>
        </row>
        <row r="1642">
          <cell r="C1642">
            <v>17933.88</v>
          </cell>
          <cell r="E1642">
            <v>496.7</v>
          </cell>
        </row>
        <row r="1643">
          <cell r="C1643">
            <v>359020.5</v>
          </cell>
          <cell r="E1643">
            <v>1374</v>
          </cell>
        </row>
        <row r="1644">
          <cell r="C1644">
            <v>1288995</v>
          </cell>
          <cell r="E1644">
            <v>8851</v>
          </cell>
        </row>
        <row r="1645">
          <cell r="C1645">
            <v>80029.25</v>
          </cell>
          <cell r="E1645">
            <v>255</v>
          </cell>
        </row>
        <row r="1646">
          <cell r="C1646">
            <v>9529.89</v>
          </cell>
          <cell r="E1646">
            <v>19.2</v>
          </cell>
        </row>
        <row r="1647">
          <cell r="C1647">
            <v>24378.75</v>
          </cell>
          <cell r="E1647">
            <v>21.5</v>
          </cell>
        </row>
        <row r="1648">
          <cell r="C1648">
            <v>272150</v>
          </cell>
          <cell r="E1648">
            <v>2429.83</v>
          </cell>
        </row>
        <row r="1649">
          <cell r="C1649">
            <v>15000</v>
          </cell>
          <cell r="E1649">
            <v>150</v>
          </cell>
        </row>
        <row r="1650">
          <cell r="C1650">
            <v>120000</v>
          </cell>
          <cell r="E1650">
            <v>1900</v>
          </cell>
        </row>
        <row r="1651">
          <cell r="C1651">
            <v>29200.75</v>
          </cell>
          <cell r="E1651">
            <v>55</v>
          </cell>
        </row>
        <row r="1652">
          <cell r="C1652">
            <v>3630.7</v>
          </cell>
          <cell r="E1652">
            <v>3</v>
          </cell>
        </row>
        <row r="1653">
          <cell r="C1653">
            <v>13577.35</v>
          </cell>
          <cell r="E1653">
            <v>76.09</v>
          </cell>
        </row>
        <row r="1654">
          <cell r="C1654">
            <v>131188.75</v>
          </cell>
          <cell r="E1654">
            <v>186.19</v>
          </cell>
        </row>
        <row r="1655">
          <cell r="C1655">
            <v>200001</v>
          </cell>
          <cell r="E1655">
            <v>1243.31</v>
          </cell>
        </row>
        <row r="1656">
          <cell r="C1656">
            <v>175273.51</v>
          </cell>
          <cell r="E1656">
            <v>3217.31</v>
          </cell>
        </row>
        <row r="1657">
          <cell r="C1657">
            <v>29931.34</v>
          </cell>
          <cell r="E1657">
            <v>72.33</v>
          </cell>
        </row>
        <row r="1658">
          <cell r="C1658">
            <v>9233.5400000000009</v>
          </cell>
          <cell r="E1658">
            <v>39.76</v>
          </cell>
        </row>
        <row r="1659">
          <cell r="C1659">
            <v>210000</v>
          </cell>
          <cell r="E1659">
            <v>1850</v>
          </cell>
        </row>
        <row r="1660">
          <cell r="C1660">
            <v>89000</v>
          </cell>
          <cell r="E1660">
            <v>1200</v>
          </cell>
        </row>
        <row r="1661">
          <cell r="C1661">
            <v>1657.81</v>
          </cell>
          <cell r="E1661">
            <v>8</v>
          </cell>
        </row>
        <row r="1662">
          <cell r="C1662">
            <v>206500</v>
          </cell>
          <cell r="E1662">
            <v>2100</v>
          </cell>
        </row>
        <row r="1663">
          <cell r="C1663">
            <v>629408</v>
          </cell>
          <cell r="E1663">
            <v>32</v>
          </cell>
        </row>
        <row r="1664">
          <cell r="C1664">
            <v>68000</v>
          </cell>
          <cell r="E1664">
            <v>108</v>
          </cell>
        </row>
        <row r="1665">
          <cell r="C1665">
            <v>34430.5</v>
          </cell>
          <cell r="E1665">
            <v>44.8</v>
          </cell>
        </row>
        <row r="1666">
          <cell r="C1666">
            <v>33449.1</v>
          </cell>
          <cell r="E1666">
            <v>1700</v>
          </cell>
        </row>
        <row r="1667">
          <cell r="C1667">
            <v>367940.1</v>
          </cell>
          <cell r="E1667">
            <v>30000</v>
          </cell>
        </row>
        <row r="1668">
          <cell r="C1668">
            <v>377538</v>
          </cell>
          <cell r="E1668">
            <v>12</v>
          </cell>
        </row>
        <row r="1669">
          <cell r="C1669">
            <v>6800</v>
          </cell>
          <cell r="E1669">
            <v>5.1999999999999998E-2</v>
          </cell>
        </row>
        <row r="1670">
          <cell r="C1670">
            <v>295610</v>
          </cell>
          <cell r="E1670">
            <v>2220</v>
          </cell>
        </row>
        <row r="1671">
          <cell r="C1671">
            <v>1154.75</v>
          </cell>
          <cell r="E1671">
            <v>15.72</v>
          </cell>
        </row>
        <row r="1672">
          <cell r="C1672">
            <v>747514.39</v>
          </cell>
          <cell r="E1672">
            <v>5166.5829999999996</v>
          </cell>
        </row>
        <row r="1673">
          <cell r="C1673">
            <v>3000</v>
          </cell>
          <cell r="E1673">
            <v>1.907</v>
          </cell>
        </row>
        <row r="1674">
          <cell r="C1674">
            <v>551415</v>
          </cell>
          <cell r="E1674">
            <v>487.21699999999998</v>
          </cell>
        </row>
        <row r="1675">
          <cell r="C1675">
            <v>164496</v>
          </cell>
          <cell r="E1675">
            <v>207.55799999999999</v>
          </cell>
        </row>
        <row r="1676">
          <cell r="C1676">
            <v>5742.03</v>
          </cell>
          <cell r="E1676">
            <v>58.95</v>
          </cell>
        </row>
        <row r="1677">
          <cell r="C1677">
            <v>458654</v>
          </cell>
          <cell r="E1677">
            <v>640</v>
          </cell>
        </row>
        <row r="1678">
          <cell r="C1678">
            <v>4641.87</v>
          </cell>
          <cell r="E1678">
            <v>15</v>
          </cell>
        </row>
        <row r="1679">
          <cell r="C1679">
            <v>1106448.1000000001</v>
          </cell>
          <cell r="E1679">
            <v>2386.8200000000002</v>
          </cell>
        </row>
        <row r="1680">
          <cell r="C1680">
            <v>374593.65</v>
          </cell>
          <cell r="E1680">
            <v>2525</v>
          </cell>
        </row>
        <row r="1681">
          <cell r="C1681">
            <v>2540563.5</v>
          </cell>
          <cell r="E1681">
            <v>21431.23</v>
          </cell>
        </row>
        <row r="1682">
          <cell r="C1682">
            <v>1957.5</v>
          </cell>
          <cell r="E1682">
            <v>8.9</v>
          </cell>
        </row>
        <row r="1683">
          <cell r="C1683">
            <v>884367.25</v>
          </cell>
          <cell r="E1683">
            <v>169.52</v>
          </cell>
        </row>
        <row r="1684">
          <cell r="C1684">
            <v>9877407.25</v>
          </cell>
          <cell r="E1684">
            <v>993.02</v>
          </cell>
        </row>
        <row r="1685">
          <cell r="C1685">
            <v>683416</v>
          </cell>
          <cell r="E1685">
            <v>354.95</v>
          </cell>
        </row>
        <row r="1686">
          <cell r="C1686">
            <v>164919</v>
          </cell>
          <cell r="E1686">
            <v>8.1999999999999993</v>
          </cell>
        </row>
        <row r="1687">
          <cell r="C1687">
            <v>1075315.8999999999</v>
          </cell>
          <cell r="E1687">
            <v>785.02</v>
          </cell>
        </row>
        <row r="1688">
          <cell r="C1688">
            <v>10318</v>
          </cell>
          <cell r="E1688">
            <v>69</v>
          </cell>
        </row>
        <row r="1689">
          <cell r="C1689">
            <v>25945.55</v>
          </cell>
          <cell r="E1689">
            <v>40.831000000000003</v>
          </cell>
        </row>
        <row r="1690">
          <cell r="C1690">
            <v>785439.05</v>
          </cell>
          <cell r="E1690">
            <v>407.846</v>
          </cell>
        </row>
        <row r="1691">
          <cell r="C1691">
            <v>91667.5</v>
          </cell>
          <cell r="E1691">
            <v>16.79</v>
          </cell>
        </row>
        <row r="1692">
          <cell r="C1692">
            <v>1455620.5</v>
          </cell>
          <cell r="E1692">
            <v>322.77999999999997</v>
          </cell>
        </row>
        <row r="1693">
          <cell r="C1693">
            <v>462001</v>
          </cell>
          <cell r="E1693">
            <v>89</v>
          </cell>
        </row>
        <row r="1694">
          <cell r="C1694">
            <v>894386</v>
          </cell>
          <cell r="E1694">
            <v>502.3</v>
          </cell>
        </row>
        <row r="1695">
          <cell r="C1695">
            <v>244816.5</v>
          </cell>
          <cell r="E1695">
            <v>334.68</v>
          </cell>
        </row>
        <row r="1696">
          <cell r="C1696">
            <v>5363.35</v>
          </cell>
          <cell r="E1696">
            <v>2.5</v>
          </cell>
        </row>
        <row r="1697">
          <cell r="C1697">
            <v>3561.25</v>
          </cell>
          <cell r="E1697">
            <v>1.1000000000000001</v>
          </cell>
        </row>
        <row r="1698">
          <cell r="C1698">
            <v>203300</v>
          </cell>
          <cell r="E1698">
            <v>280</v>
          </cell>
        </row>
        <row r="1699">
          <cell r="C1699">
            <v>789473.75</v>
          </cell>
          <cell r="E1699">
            <v>1061</v>
          </cell>
        </row>
        <row r="1700">
          <cell r="C1700">
            <v>12443.93</v>
          </cell>
          <cell r="E1700">
            <v>15</v>
          </cell>
        </row>
        <row r="1701">
          <cell r="C1701">
            <v>78422</v>
          </cell>
          <cell r="E1701">
            <v>187.86</v>
          </cell>
        </row>
        <row r="1702">
          <cell r="C1702">
            <v>2600</v>
          </cell>
          <cell r="E1702">
            <v>0.2</v>
          </cell>
        </row>
        <row r="1703">
          <cell r="C1703">
            <v>349061</v>
          </cell>
          <cell r="E1703">
            <v>518.70000000000005</v>
          </cell>
        </row>
        <row r="1704">
          <cell r="C1704">
            <v>1495000</v>
          </cell>
          <cell r="E1704">
            <v>20300</v>
          </cell>
        </row>
        <row r="1705">
          <cell r="C1705">
            <v>55000</v>
          </cell>
          <cell r="E1705">
            <v>1600</v>
          </cell>
        </row>
        <row r="1706">
          <cell r="C1706">
            <v>55000</v>
          </cell>
          <cell r="E1706">
            <v>614</v>
          </cell>
        </row>
        <row r="1707">
          <cell r="C1707">
            <v>96000</v>
          </cell>
          <cell r="E1707">
            <v>3000</v>
          </cell>
        </row>
        <row r="1708">
          <cell r="C1708">
            <v>99000</v>
          </cell>
          <cell r="E1708">
            <v>1050</v>
          </cell>
        </row>
        <row r="1709">
          <cell r="C1709">
            <v>18888.8</v>
          </cell>
          <cell r="E1709">
            <v>68</v>
          </cell>
        </row>
        <row r="1710">
          <cell r="C1710">
            <v>148200</v>
          </cell>
          <cell r="E1710">
            <v>2524.3000000000002</v>
          </cell>
        </row>
        <row r="1711">
          <cell r="C1711">
            <v>66898.2</v>
          </cell>
          <cell r="E1711">
            <v>5000</v>
          </cell>
        </row>
        <row r="1712">
          <cell r="C1712">
            <v>1285060</v>
          </cell>
          <cell r="E1712">
            <v>8450.32</v>
          </cell>
        </row>
        <row r="1713">
          <cell r="C1713">
            <v>30000</v>
          </cell>
          <cell r="E1713">
            <v>1200</v>
          </cell>
        </row>
        <row r="1714">
          <cell r="C1714">
            <v>2399900</v>
          </cell>
          <cell r="E1714">
            <v>2351.9349999999999</v>
          </cell>
        </row>
        <row r="1715">
          <cell r="C1715">
            <v>514181.82</v>
          </cell>
          <cell r="E1715">
            <v>400</v>
          </cell>
        </row>
        <row r="1716">
          <cell r="C1716">
            <v>1268090.55</v>
          </cell>
          <cell r="E1716">
            <v>6975.63</v>
          </cell>
        </row>
        <row r="1717">
          <cell r="C1717">
            <v>5742.2</v>
          </cell>
          <cell r="E1717">
            <v>40.4</v>
          </cell>
        </row>
        <row r="1718">
          <cell r="C1718">
            <v>4856982.41</v>
          </cell>
          <cell r="E1718">
            <v>9606.2000000000007</v>
          </cell>
        </row>
        <row r="1719">
          <cell r="C1719">
            <v>69540</v>
          </cell>
          <cell r="E1719">
            <v>7.03</v>
          </cell>
        </row>
        <row r="1720">
          <cell r="C1720">
            <v>353720.99</v>
          </cell>
          <cell r="E1720">
            <v>133.85499999999999</v>
          </cell>
        </row>
        <row r="1721">
          <cell r="C1721">
            <v>22922.94</v>
          </cell>
          <cell r="E1721">
            <v>16</v>
          </cell>
        </row>
        <row r="1722">
          <cell r="C1722">
            <v>142982.75</v>
          </cell>
          <cell r="E1722">
            <v>475.09</v>
          </cell>
        </row>
        <row r="1723">
          <cell r="C1723">
            <v>46956.68</v>
          </cell>
          <cell r="E1723">
            <v>800.34</v>
          </cell>
        </row>
        <row r="1724">
          <cell r="C1724">
            <v>67535.38</v>
          </cell>
          <cell r="E1724">
            <v>55.92</v>
          </cell>
        </row>
        <row r="1725">
          <cell r="C1725">
            <v>102751.83</v>
          </cell>
          <cell r="E1725">
            <v>490.19600000000003</v>
          </cell>
        </row>
        <row r="1726">
          <cell r="C1726">
            <v>148556.07999999999</v>
          </cell>
          <cell r="E1726">
            <v>173</v>
          </cell>
        </row>
        <row r="1727">
          <cell r="C1727">
            <v>48280</v>
          </cell>
          <cell r="E1727">
            <v>4.4379999999999997</v>
          </cell>
        </row>
        <row r="1728">
          <cell r="C1728">
            <v>1049375.5900000001</v>
          </cell>
          <cell r="E1728">
            <v>8426.1200000000008</v>
          </cell>
        </row>
        <row r="1729">
          <cell r="C1729">
            <v>8510.5300000000007</v>
          </cell>
          <cell r="E1729">
            <v>10.8</v>
          </cell>
        </row>
        <row r="1730">
          <cell r="C1730">
            <v>570724.11</v>
          </cell>
          <cell r="E1730">
            <v>3868.42</v>
          </cell>
        </row>
        <row r="1731">
          <cell r="C1731">
            <v>2210.5</v>
          </cell>
          <cell r="E1731">
            <v>0.3</v>
          </cell>
        </row>
        <row r="1732">
          <cell r="C1732">
            <v>3970</v>
          </cell>
          <cell r="E1732">
            <v>23.56</v>
          </cell>
        </row>
        <row r="1733">
          <cell r="C1733">
            <v>1147821.92</v>
          </cell>
          <cell r="E1733">
            <v>2964.7570000000001</v>
          </cell>
        </row>
        <row r="1734">
          <cell r="C1734">
            <v>117941.67</v>
          </cell>
          <cell r="E1734">
            <v>169.71100000000001</v>
          </cell>
        </row>
        <row r="1735">
          <cell r="C1735">
            <v>94572.47</v>
          </cell>
          <cell r="E1735">
            <v>30.317</v>
          </cell>
        </row>
        <row r="1736">
          <cell r="C1736">
            <v>4075355.21</v>
          </cell>
          <cell r="E1736">
            <v>7970.0519999999997</v>
          </cell>
        </row>
        <row r="1737">
          <cell r="C1737">
            <v>9949.83</v>
          </cell>
          <cell r="E1737">
            <v>12.59</v>
          </cell>
        </row>
        <row r="1738">
          <cell r="C1738">
            <v>115794.98</v>
          </cell>
          <cell r="E1738">
            <v>22.417000000000002</v>
          </cell>
        </row>
        <row r="1739">
          <cell r="C1739">
            <v>9987.85</v>
          </cell>
          <cell r="E1739">
            <v>22.02</v>
          </cell>
        </row>
        <row r="1740">
          <cell r="C1740">
            <v>1272085.8500000001</v>
          </cell>
          <cell r="E1740">
            <v>1533.5809999999999</v>
          </cell>
        </row>
        <row r="1741">
          <cell r="C1741">
            <v>1764.28</v>
          </cell>
          <cell r="E1741">
            <v>0.7</v>
          </cell>
        </row>
        <row r="1742">
          <cell r="C1742">
            <v>24310.98</v>
          </cell>
          <cell r="E1742">
            <v>40.29</v>
          </cell>
        </row>
        <row r="1743">
          <cell r="C1743">
            <v>2408</v>
          </cell>
          <cell r="E1743">
            <v>1.28</v>
          </cell>
        </row>
        <row r="1744">
          <cell r="C1744">
            <v>1247334.8700000001</v>
          </cell>
          <cell r="E1744">
            <v>2777.04</v>
          </cell>
        </row>
        <row r="1745">
          <cell r="C1745">
            <v>43867.68</v>
          </cell>
          <cell r="E1745">
            <v>77.350999999999999</v>
          </cell>
        </row>
        <row r="1746">
          <cell r="C1746">
            <v>117651.34</v>
          </cell>
          <cell r="E1746">
            <v>48.63</v>
          </cell>
        </row>
        <row r="1747">
          <cell r="C1747">
            <v>466512.1</v>
          </cell>
          <cell r="E1747">
            <v>258.14100000000002</v>
          </cell>
        </row>
        <row r="1748">
          <cell r="C1748">
            <v>15763.03</v>
          </cell>
          <cell r="E1748">
            <v>9.9849999999999994</v>
          </cell>
        </row>
        <row r="1749">
          <cell r="C1749">
            <v>717914.68</v>
          </cell>
          <cell r="E1749">
            <v>395.21</v>
          </cell>
        </row>
        <row r="1750">
          <cell r="C1750">
            <v>455</v>
          </cell>
          <cell r="E1750">
            <v>0.17</v>
          </cell>
        </row>
        <row r="1751">
          <cell r="C1751">
            <v>88375.08</v>
          </cell>
          <cell r="E1751">
            <v>213.01300000000001</v>
          </cell>
        </row>
        <row r="1752">
          <cell r="C1752">
            <v>235307.09</v>
          </cell>
          <cell r="E1752">
            <v>115.23</v>
          </cell>
        </row>
        <row r="1753">
          <cell r="C1753">
            <v>493579.69</v>
          </cell>
          <cell r="E1753">
            <v>1381.376</v>
          </cell>
        </row>
        <row r="1754">
          <cell r="C1754">
            <v>113495.58</v>
          </cell>
          <cell r="E1754">
            <v>790.02</v>
          </cell>
        </row>
        <row r="1755">
          <cell r="C1755">
            <v>167175.56</v>
          </cell>
          <cell r="E1755">
            <v>466.548</v>
          </cell>
        </row>
        <row r="1756">
          <cell r="C1756">
            <v>1837</v>
          </cell>
          <cell r="E1756">
            <v>1</v>
          </cell>
        </row>
        <row r="1757">
          <cell r="C1757">
            <v>660147.27</v>
          </cell>
          <cell r="E1757">
            <v>374.74900000000002</v>
          </cell>
        </row>
        <row r="1758">
          <cell r="C1758">
            <v>137356.56</v>
          </cell>
          <cell r="E1758">
            <v>1334.357</v>
          </cell>
        </row>
        <row r="1759">
          <cell r="C1759">
            <v>423352.9</v>
          </cell>
          <cell r="E1759">
            <v>238.63499999999999</v>
          </cell>
        </row>
        <row r="1760">
          <cell r="C1760">
            <v>60000</v>
          </cell>
          <cell r="E1760">
            <v>5.1999999999999998E-2</v>
          </cell>
        </row>
        <row r="1761">
          <cell r="C1761">
            <v>638985.76</v>
          </cell>
          <cell r="E1761">
            <v>208.309</v>
          </cell>
        </row>
        <row r="1762">
          <cell r="C1762">
            <v>7600</v>
          </cell>
          <cell r="E1762">
            <v>16</v>
          </cell>
        </row>
        <row r="1763">
          <cell r="C1763">
            <v>22636.959999999999</v>
          </cell>
          <cell r="E1763">
            <v>77.37</v>
          </cell>
        </row>
        <row r="1764">
          <cell r="C1764">
            <v>2442265.81</v>
          </cell>
          <cell r="E1764">
            <v>920.97199999999998</v>
          </cell>
        </row>
        <row r="1765">
          <cell r="C1765">
            <v>4737</v>
          </cell>
          <cell r="E1765">
            <v>2.1</v>
          </cell>
        </row>
        <row r="1766">
          <cell r="C1766">
            <v>38709</v>
          </cell>
          <cell r="E1766">
            <v>123.29</v>
          </cell>
        </row>
        <row r="1767">
          <cell r="C1767">
            <v>4728.8900000000003</v>
          </cell>
          <cell r="E1767">
            <v>1.8</v>
          </cell>
        </row>
        <row r="1768">
          <cell r="C1768">
            <v>512449.8</v>
          </cell>
          <cell r="E1768">
            <v>448.5</v>
          </cell>
        </row>
        <row r="1769">
          <cell r="C1769">
            <v>44600</v>
          </cell>
          <cell r="E1769">
            <v>2850</v>
          </cell>
        </row>
        <row r="1770">
          <cell r="C1770">
            <v>485387.25</v>
          </cell>
          <cell r="E1770">
            <v>2299.0700000000002</v>
          </cell>
        </row>
        <row r="1771">
          <cell r="C1771">
            <v>42000</v>
          </cell>
          <cell r="E1771">
            <v>2000</v>
          </cell>
        </row>
        <row r="1772">
          <cell r="C1772">
            <v>21233.41</v>
          </cell>
          <cell r="E1772">
            <v>120</v>
          </cell>
        </row>
        <row r="1773">
          <cell r="C1773">
            <v>306745</v>
          </cell>
          <cell r="E1773">
            <v>1633</v>
          </cell>
        </row>
        <row r="1774">
          <cell r="C1774">
            <v>10512</v>
          </cell>
          <cell r="E1774">
            <v>1.395</v>
          </cell>
        </row>
        <row r="1775">
          <cell r="C1775">
            <v>21150.75</v>
          </cell>
          <cell r="E1775">
            <v>33.799999999999997</v>
          </cell>
        </row>
        <row r="1776">
          <cell r="C1776">
            <v>14166</v>
          </cell>
          <cell r="E1776">
            <v>24</v>
          </cell>
        </row>
        <row r="1777">
          <cell r="C1777">
            <v>25000</v>
          </cell>
          <cell r="E1777">
            <v>150</v>
          </cell>
        </row>
        <row r="1778">
          <cell r="C1778">
            <v>554459</v>
          </cell>
          <cell r="E1778">
            <v>590.9</v>
          </cell>
        </row>
        <row r="1779">
          <cell r="C1779">
            <v>89753.5</v>
          </cell>
          <cell r="E1779">
            <v>582.79999999999995</v>
          </cell>
        </row>
        <row r="1780">
          <cell r="C1780">
            <v>50244</v>
          </cell>
          <cell r="E1780">
            <v>30.5</v>
          </cell>
        </row>
        <row r="1781">
          <cell r="C1781">
            <v>220000</v>
          </cell>
          <cell r="E1781">
            <v>2260</v>
          </cell>
        </row>
        <row r="1782">
          <cell r="C1782">
            <v>350000</v>
          </cell>
          <cell r="E1782">
            <v>3870</v>
          </cell>
        </row>
        <row r="1783">
          <cell r="C1783">
            <v>200000</v>
          </cell>
          <cell r="E1783">
            <v>2200</v>
          </cell>
        </row>
        <row r="1784">
          <cell r="C1784">
            <v>5000</v>
          </cell>
          <cell r="E1784">
            <v>0.44600000000000001</v>
          </cell>
        </row>
        <row r="1785">
          <cell r="C1785">
            <v>546049.25</v>
          </cell>
          <cell r="E1785">
            <v>4145.1099999999997</v>
          </cell>
        </row>
        <row r="1786">
          <cell r="C1786">
            <v>6000</v>
          </cell>
          <cell r="E1786">
            <v>3.8140000000000001</v>
          </cell>
        </row>
        <row r="1787">
          <cell r="C1787">
            <v>7500</v>
          </cell>
          <cell r="E1787">
            <v>15</v>
          </cell>
        </row>
        <row r="1788">
          <cell r="C1788">
            <v>405000</v>
          </cell>
          <cell r="E1788">
            <v>2215</v>
          </cell>
        </row>
        <row r="1789">
          <cell r="C1789">
            <v>1236000</v>
          </cell>
          <cell r="E1789">
            <v>6700</v>
          </cell>
        </row>
        <row r="1790">
          <cell r="C1790">
            <v>893917.98</v>
          </cell>
          <cell r="E1790">
            <v>700.75</v>
          </cell>
        </row>
        <row r="1791">
          <cell r="C1791">
            <v>875076.35</v>
          </cell>
          <cell r="E1791">
            <v>1158.3900000000001</v>
          </cell>
        </row>
        <row r="1792">
          <cell r="C1792">
            <v>216635.38</v>
          </cell>
          <cell r="E1792">
            <v>154.82</v>
          </cell>
        </row>
        <row r="1793">
          <cell r="C1793">
            <v>51955.81</v>
          </cell>
          <cell r="E1793">
            <v>24.742000000000001</v>
          </cell>
        </row>
        <row r="1794">
          <cell r="C1794">
            <v>616689</v>
          </cell>
          <cell r="E1794">
            <v>390.05</v>
          </cell>
        </row>
        <row r="1795">
          <cell r="C1795">
            <v>251810</v>
          </cell>
          <cell r="E1795">
            <v>4518</v>
          </cell>
        </row>
        <row r="1796">
          <cell r="C1796">
            <v>3576</v>
          </cell>
          <cell r="E1796">
            <v>2.7</v>
          </cell>
        </row>
        <row r="1797">
          <cell r="C1797">
            <v>40822</v>
          </cell>
          <cell r="E1797">
            <v>61.5</v>
          </cell>
        </row>
        <row r="1798">
          <cell r="C1798">
            <v>1912175.77</v>
          </cell>
          <cell r="E1798">
            <v>1896.93</v>
          </cell>
        </row>
        <row r="1799">
          <cell r="C1799">
            <v>4238.34</v>
          </cell>
          <cell r="E1799">
            <v>14.24</v>
          </cell>
        </row>
        <row r="1800">
          <cell r="C1800">
            <v>6640.58</v>
          </cell>
          <cell r="E1800">
            <v>24.995000000000001</v>
          </cell>
        </row>
        <row r="1801">
          <cell r="C1801">
            <v>4650</v>
          </cell>
          <cell r="E1801">
            <v>7.9260000000000002</v>
          </cell>
        </row>
        <row r="1802">
          <cell r="C1802">
            <v>138447.5</v>
          </cell>
          <cell r="E1802">
            <v>670</v>
          </cell>
        </row>
        <row r="1803">
          <cell r="C1803">
            <v>72034</v>
          </cell>
          <cell r="E1803">
            <v>57.6</v>
          </cell>
        </row>
        <row r="1804">
          <cell r="C1804">
            <v>158628588</v>
          </cell>
          <cell r="E1804">
            <v>1368332.6</v>
          </cell>
        </row>
        <row r="1805">
          <cell r="C1805">
            <v>197790</v>
          </cell>
          <cell r="E1805">
            <v>1543</v>
          </cell>
        </row>
        <row r="1806">
          <cell r="C1806">
            <v>42799</v>
          </cell>
          <cell r="E1806">
            <v>26.36</v>
          </cell>
        </row>
        <row r="1807">
          <cell r="C1807">
            <v>1326.25</v>
          </cell>
          <cell r="E1807">
            <v>3</v>
          </cell>
        </row>
        <row r="1808">
          <cell r="C1808">
            <v>1468.47</v>
          </cell>
          <cell r="E1808">
            <v>0.63</v>
          </cell>
        </row>
        <row r="1809">
          <cell r="C1809">
            <v>267812.88</v>
          </cell>
          <cell r="E1809">
            <v>962.68</v>
          </cell>
        </row>
        <row r="1810">
          <cell r="C1810">
            <v>28690.080000000002</v>
          </cell>
          <cell r="E1810">
            <v>77.22</v>
          </cell>
        </row>
        <row r="1811">
          <cell r="C1811">
            <v>7154</v>
          </cell>
          <cell r="E1811">
            <v>4.5999999999999996</v>
          </cell>
        </row>
        <row r="1812">
          <cell r="C1812">
            <v>210263.9</v>
          </cell>
          <cell r="E1812">
            <v>627.41</v>
          </cell>
        </row>
        <row r="1813">
          <cell r="C1813">
            <v>28210</v>
          </cell>
          <cell r="E1813">
            <v>38.1</v>
          </cell>
        </row>
        <row r="1814">
          <cell r="C1814">
            <v>990496.2</v>
          </cell>
          <cell r="E1814">
            <v>2054.2399999999998</v>
          </cell>
        </row>
        <row r="1815">
          <cell r="C1815">
            <v>122712.13</v>
          </cell>
          <cell r="E1815">
            <v>539</v>
          </cell>
        </row>
        <row r="1816">
          <cell r="C1816">
            <v>178227.6</v>
          </cell>
          <cell r="E1816">
            <v>680.745</v>
          </cell>
        </row>
        <row r="1817">
          <cell r="C1817">
            <v>35547</v>
          </cell>
          <cell r="E1817">
            <v>48.8</v>
          </cell>
        </row>
        <row r="1818">
          <cell r="C1818">
            <v>923671</v>
          </cell>
          <cell r="E1818">
            <v>538.76</v>
          </cell>
        </row>
        <row r="1819">
          <cell r="C1819">
            <v>22218.9</v>
          </cell>
          <cell r="E1819">
            <v>9.09</v>
          </cell>
        </row>
        <row r="1820">
          <cell r="C1820">
            <v>17184</v>
          </cell>
          <cell r="E1820">
            <v>18.058</v>
          </cell>
        </row>
        <row r="1821">
          <cell r="C1821">
            <v>60977.04</v>
          </cell>
          <cell r="E1821">
            <v>23.875</v>
          </cell>
        </row>
        <row r="1822">
          <cell r="C1822">
            <v>13368.66</v>
          </cell>
          <cell r="E1822">
            <v>4.5</v>
          </cell>
        </row>
        <row r="1823">
          <cell r="C1823">
            <v>13962.67</v>
          </cell>
          <cell r="E1823">
            <v>13.66</v>
          </cell>
        </row>
        <row r="1824">
          <cell r="C1824">
            <v>69049</v>
          </cell>
          <cell r="E1824">
            <v>34.200000000000003</v>
          </cell>
        </row>
        <row r="1825">
          <cell r="C1825">
            <v>22287.5</v>
          </cell>
          <cell r="E1825">
            <v>14</v>
          </cell>
        </row>
        <row r="1826">
          <cell r="C1826">
            <v>203233.76</v>
          </cell>
          <cell r="E1826">
            <v>963.96</v>
          </cell>
        </row>
        <row r="1827">
          <cell r="C1827">
            <v>216984.65</v>
          </cell>
          <cell r="E1827">
            <v>237.3</v>
          </cell>
        </row>
        <row r="1828">
          <cell r="C1828">
            <v>9468.75</v>
          </cell>
          <cell r="E1828">
            <v>10.94</v>
          </cell>
        </row>
        <row r="1829">
          <cell r="C1829">
            <v>281835.23</v>
          </cell>
          <cell r="E1829">
            <v>352.41300000000001</v>
          </cell>
        </row>
        <row r="1830">
          <cell r="C1830">
            <v>2751.86</v>
          </cell>
          <cell r="E1830">
            <v>0.439</v>
          </cell>
        </row>
        <row r="1831">
          <cell r="C1831">
            <v>8655.1200000000008</v>
          </cell>
          <cell r="E1831">
            <v>9</v>
          </cell>
        </row>
        <row r="1832">
          <cell r="C1832">
            <v>150047</v>
          </cell>
          <cell r="E1832">
            <v>12.364000000000001</v>
          </cell>
        </row>
        <row r="1833">
          <cell r="C1833">
            <v>30681.57</v>
          </cell>
          <cell r="E1833">
            <v>154</v>
          </cell>
        </row>
        <row r="1834">
          <cell r="C1834">
            <v>8623.9500000000007</v>
          </cell>
          <cell r="E1834">
            <v>22.49</v>
          </cell>
        </row>
        <row r="1835">
          <cell r="C1835">
            <v>1034696.75</v>
          </cell>
          <cell r="E1835">
            <v>1043.1279999999999</v>
          </cell>
        </row>
        <row r="1836">
          <cell r="C1836">
            <v>5700</v>
          </cell>
          <cell r="E1836">
            <v>9</v>
          </cell>
        </row>
        <row r="1837">
          <cell r="C1837">
            <v>97735.7</v>
          </cell>
          <cell r="E1837">
            <v>175.4</v>
          </cell>
        </row>
        <row r="1838">
          <cell r="C1838">
            <v>44408.75</v>
          </cell>
          <cell r="E1838">
            <v>40.5</v>
          </cell>
        </row>
        <row r="1839">
          <cell r="C1839">
            <v>1261</v>
          </cell>
          <cell r="E1839">
            <v>0.80200000000000005</v>
          </cell>
        </row>
        <row r="1840">
          <cell r="C1840">
            <v>3101413.55</v>
          </cell>
          <cell r="E1840">
            <v>4197.0200000000004</v>
          </cell>
        </row>
        <row r="1841">
          <cell r="C1841">
            <v>230799.52</v>
          </cell>
          <cell r="E1841">
            <v>939.83</v>
          </cell>
        </row>
        <row r="1842">
          <cell r="C1842">
            <v>302852</v>
          </cell>
          <cell r="E1842">
            <v>247.84</v>
          </cell>
        </row>
        <row r="1843">
          <cell r="C1843">
            <v>193969.02</v>
          </cell>
          <cell r="E1843">
            <v>277.83</v>
          </cell>
        </row>
        <row r="1844">
          <cell r="C1844">
            <v>33855.800000000003</v>
          </cell>
          <cell r="E1844">
            <v>125.4</v>
          </cell>
        </row>
        <row r="1845">
          <cell r="C1845">
            <v>361932.72</v>
          </cell>
          <cell r="E1845">
            <v>1349.23</v>
          </cell>
        </row>
        <row r="1846">
          <cell r="C1846">
            <v>635723.34</v>
          </cell>
          <cell r="E1846">
            <v>3158.73</v>
          </cell>
        </row>
        <row r="1847">
          <cell r="C1847">
            <v>3041808.25</v>
          </cell>
          <cell r="E1847">
            <v>15375.37</v>
          </cell>
        </row>
        <row r="1848">
          <cell r="C1848">
            <v>4344132.12</v>
          </cell>
          <cell r="E1848">
            <v>18416.939999999999</v>
          </cell>
        </row>
        <row r="1849">
          <cell r="C1849">
            <v>13677.91</v>
          </cell>
          <cell r="E1849">
            <v>164.12</v>
          </cell>
        </row>
        <row r="1850">
          <cell r="C1850">
            <v>965876.59</v>
          </cell>
          <cell r="E1850">
            <v>3059.25</v>
          </cell>
        </row>
        <row r="1851">
          <cell r="C1851">
            <v>771957.08</v>
          </cell>
          <cell r="E1851">
            <v>2669.13</v>
          </cell>
        </row>
        <row r="1852">
          <cell r="C1852">
            <v>327463</v>
          </cell>
          <cell r="E1852">
            <v>1189.9000000000001</v>
          </cell>
        </row>
        <row r="1853">
          <cell r="C1853">
            <v>12936.75</v>
          </cell>
          <cell r="E1853">
            <v>133</v>
          </cell>
        </row>
        <row r="1854">
          <cell r="C1854">
            <v>65641</v>
          </cell>
          <cell r="E1854">
            <v>99.3</v>
          </cell>
        </row>
        <row r="1855">
          <cell r="C1855">
            <v>30400</v>
          </cell>
          <cell r="E1855">
            <v>90</v>
          </cell>
        </row>
        <row r="1856">
          <cell r="C1856">
            <v>3522</v>
          </cell>
          <cell r="E1856">
            <v>2</v>
          </cell>
        </row>
        <row r="1857">
          <cell r="C1857">
            <v>63628630.25</v>
          </cell>
          <cell r="E1857">
            <v>774.87</v>
          </cell>
        </row>
        <row r="1858">
          <cell r="C1858">
            <v>213925</v>
          </cell>
          <cell r="E1858">
            <v>7.7</v>
          </cell>
        </row>
        <row r="1859">
          <cell r="C1859">
            <v>3660337.5</v>
          </cell>
          <cell r="E1859">
            <v>263.67</v>
          </cell>
        </row>
        <row r="1860">
          <cell r="C1860">
            <v>995.75</v>
          </cell>
          <cell r="E1860">
            <v>0.42</v>
          </cell>
        </row>
        <row r="1861">
          <cell r="C1861">
            <v>178872.75</v>
          </cell>
          <cell r="E1861">
            <v>197.81</v>
          </cell>
        </row>
        <row r="1862">
          <cell r="C1862">
            <v>119566.25</v>
          </cell>
          <cell r="E1862">
            <v>230.24</v>
          </cell>
        </row>
        <row r="1863">
          <cell r="C1863">
            <v>153400</v>
          </cell>
          <cell r="E1863">
            <v>367</v>
          </cell>
        </row>
        <row r="1864">
          <cell r="C1864">
            <v>857356.5</v>
          </cell>
          <cell r="E1864">
            <v>5070.75</v>
          </cell>
        </row>
        <row r="1865">
          <cell r="C1865">
            <v>191485</v>
          </cell>
          <cell r="E1865">
            <v>126.75</v>
          </cell>
        </row>
        <row r="1866">
          <cell r="C1866">
            <v>13803</v>
          </cell>
          <cell r="E1866">
            <v>2.15</v>
          </cell>
        </row>
        <row r="1867">
          <cell r="C1867">
            <v>32702.080000000002</v>
          </cell>
          <cell r="E1867">
            <v>128.94</v>
          </cell>
        </row>
        <row r="1868">
          <cell r="C1868">
            <v>12339.25</v>
          </cell>
          <cell r="E1868">
            <v>14.5</v>
          </cell>
        </row>
        <row r="1869">
          <cell r="C1869">
            <v>85687.25</v>
          </cell>
          <cell r="E1869">
            <v>146</v>
          </cell>
        </row>
        <row r="1870">
          <cell r="C1870">
            <v>210210</v>
          </cell>
          <cell r="E1870">
            <v>133.19999999999999</v>
          </cell>
        </row>
        <row r="1871">
          <cell r="C1871">
            <v>13800</v>
          </cell>
          <cell r="E1871">
            <v>200</v>
          </cell>
        </row>
        <row r="1872">
          <cell r="C1872">
            <v>37407.25</v>
          </cell>
          <cell r="E1872">
            <v>2.65</v>
          </cell>
        </row>
        <row r="1873">
          <cell r="C1873">
            <v>4620</v>
          </cell>
          <cell r="E1873">
            <v>0.15</v>
          </cell>
        </row>
        <row r="1874">
          <cell r="C1874">
            <v>200880.25</v>
          </cell>
          <cell r="E1874">
            <v>25.16</v>
          </cell>
        </row>
        <row r="1875">
          <cell r="C1875">
            <v>310</v>
          </cell>
          <cell r="E1875">
            <v>0.1</v>
          </cell>
        </row>
        <row r="1876">
          <cell r="C1876">
            <v>209824</v>
          </cell>
          <cell r="E1876">
            <v>356</v>
          </cell>
        </row>
        <row r="1877">
          <cell r="C1877">
            <v>69377</v>
          </cell>
          <cell r="E1877">
            <v>71.02</v>
          </cell>
        </row>
        <row r="1878">
          <cell r="C1878">
            <v>392460.25</v>
          </cell>
          <cell r="E1878">
            <v>149.33000000000001</v>
          </cell>
        </row>
        <row r="1879">
          <cell r="C1879">
            <v>478996</v>
          </cell>
          <cell r="E1879">
            <v>201.1</v>
          </cell>
        </row>
        <row r="1880">
          <cell r="C1880">
            <v>10470</v>
          </cell>
          <cell r="E1880">
            <v>19.5</v>
          </cell>
        </row>
        <row r="1881">
          <cell r="C1881">
            <v>159442</v>
          </cell>
          <cell r="E1881">
            <v>89.7</v>
          </cell>
        </row>
        <row r="1882">
          <cell r="C1882">
            <v>564035.21</v>
          </cell>
          <cell r="E1882">
            <v>2950.4</v>
          </cell>
        </row>
        <row r="1883">
          <cell r="C1883">
            <v>1362691</v>
          </cell>
          <cell r="E1883">
            <v>576.49</v>
          </cell>
        </row>
        <row r="1884">
          <cell r="C1884">
            <v>40001.5</v>
          </cell>
          <cell r="E1884">
            <v>275.60000000000002</v>
          </cell>
        </row>
        <row r="1885">
          <cell r="C1885">
            <v>6469683.7599999998</v>
          </cell>
          <cell r="E1885">
            <v>6963.31</v>
          </cell>
        </row>
        <row r="1886">
          <cell r="C1886">
            <v>0</v>
          </cell>
          <cell r="E1886">
            <v>1.8</v>
          </cell>
        </row>
        <row r="1887">
          <cell r="C1887">
            <v>0</v>
          </cell>
          <cell r="E1887">
            <v>5</v>
          </cell>
        </row>
        <row r="1888">
          <cell r="C1888">
            <v>0</v>
          </cell>
          <cell r="E1888">
            <v>14</v>
          </cell>
        </row>
        <row r="1889">
          <cell r="C1889">
            <v>300000</v>
          </cell>
          <cell r="E1889">
            <v>240</v>
          </cell>
        </row>
        <row r="1890">
          <cell r="C1890">
            <v>1000</v>
          </cell>
          <cell r="E1890">
            <v>12.5</v>
          </cell>
        </row>
        <row r="1891">
          <cell r="C1891">
            <v>1871.16</v>
          </cell>
          <cell r="E1891">
            <v>0.45</v>
          </cell>
        </row>
        <row r="1892">
          <cell r="C1892">
            <v>12000</v>
          </cell>
          <cell r="E1892">
            <v>1.069</v>
          </cell>
        </row>
        <row r="1893">
          <cell r="C1893">
            <v>20160</v>
          </cell>
          <cell r="E1893">
            <v>24</v>
          </cell>
        </row>
        <row r="1894">
          <cell r="C1894">
            <v>533947.43999999994</v>
          </cell>
          <cell r="E1894">
            <v>617.5</v>
          </cell>
        </row>
        <row r="1895">
          <cell r="C1895">
            <v>588759.62</v>
          </cell>
          <cell r="E1895">
            <v>4591.5200000000004</v>
          </cell>
        </row>
        <row r="1896">
          <cell r="C1896">
            <v>84205.43</v>
          </cell>
          <cell r="E1896">
            <v>320</v>
          </cell>
        </row>
        <row r="1897">
          <cell r="C1897">
            <v>10241</v>
          </cell>
          <cell r="E1897">
            <v>2.0369999999999999</v>
          </cell>
        </row>
        <row r="1898">
          <cell r="C1898">
            <v>1646.41</v>
          </cell>
          <cell r="E1898">
            <v>2.0499999999999998</v>
          </cell>
        </row>
        <row r="1899">
          <cell r="C1899">
            <v>27781.23</v>
          </cell>
          <cell r="E1899">
            <v>18.105</v>
          </cell>
        </row>
        <row r="1900">
          <cell r="C1900">
            <v>1374.52</v>
          </cell>
          <cell r="E1900">
            <v>2.64</v>
          </cell>
        </row>
        <row r="1901">
          <cell r="C1901">
            <v>160907.54999999999</v>
          </cell>
          <cell r="E1901">
            <v>89.4</v>
          </cell>
        </row>
        <row r="1902">
          <cell r="C1902">
            <v>38372.22</v>
          </cell>
          <cell r="E1902">
            <v>50.283999999999999</v>
          </cell>
        </row>
        <row r="1903">
          <cell r="C1903">
            <v>19515</v>
          </cell>
          <cell r="E1903">
            <v>220.5</v>
          </cell>
        </row>
        <row r="1904">
          <cell r="C1904">
            <v>100109.96</v>
          </cell>
          <cell r="E1904">
            <v>132.94</v>
          </cell>
        </row>
        <row r="1905">
          <cell r="C1905">
            <v>31363.97</v>
          </cell>
          <cell r="E1905">
            <v>3.5179999999999998</v>
          </cell>
        </row>
        <row r="1906">
          <cell r="C1906">
            <v>12973.76</v>
          </cell>
          <cell r="E1906">
            <v>9.58</v>
          </cell>
        </row>
        <row r="1907">
          <cell r="C1907">
            <v>2112</v>
          </cell>
          <cell r="E1907">
            <v>2.08</v>
          </cell>
        </row>
        <row r="1908">
          <cell r="C1908">
            <v>308751</v>
          </cell>
          <cell r="E1908">
            <v>3002.84</v>
          </cell>
        </row>
        <row r="1909">
          <cell r="C1909">
            <v>65655.25</v>
          </cell>
          <cell r="E1909">
            <v>158</v>
          </cell>
        </row>
        <row r="1910">
          <cell r="C1910">
            <v>115617.36</v>
          </cell>
          <cell r="E1910">
            <v>269.3</v>
          </cell>
        </row>
        <row r="1911">
          <cell r="C1911">
            <v>61895.55</v>
          </cell>
          <cell r="E1911">
            <v>56.875999999999998</v>
          </cell>
        </row>
        <row r="1912">
          <cell r="C1912">
            <v>2650847.4</v>
          </cell>
          <cell r="E1912">
            <v>728.61099999999999</v>
          </cell>
        </row>
        <row r="1913">
          <cell r="C1913">
            <v>900</v>
          </cell>
          <cell r="E1913">
            <v>3</v>
          </cell>
        </row>
        <row r="1914">
          <cell r="C1914">
            <v>438095.94</v>
          </cell>
          <cell r="E1914">
            <v>8588</v>
          </cell>
        </row>
        <row r="1915">
          <cell r="C1915">
            <v>2226</v>
          </cell>
          <cell r="E1915">
            <v>6.3710000000000004</v>
          </cell>
        </row>
        <row r="1916">
          <cell r="C1916">
            <v>221923.26</v>
          </cell>
          <cell r="E1916">
            <v>689.7</v>
          </cell>
        </row>
        <row r="1917">
          <cell r="C1917">
            <v>22661.75</v>
          </cell>
          <cell r="E1917">
            <v>26.64</v>
          </cell>
        </row>
        <row r="1918">
          <cell r="C1918">
            <v>262432</v>
          </cell>
          <cell r="E1918">
            <v>2808</v>
          </cell>
        </row>
        <row r="1919">
          <cell r="C1919">
            <v>22617</v>
          </cell>
          <cell r="E1919">
            <v>86.47</v>
          </cell>
        </row>
        <row r="1920">
          <cell r="C1920">
            <v>12028</v>
          </cell>
          <cell r="E1920">
            <v>2.5</v>
          </cell>
        </row>
        <row r="1921">
          <cell r="C1921">
            <v>55527753.289999999</v>
          </cell>
          <cell r="E1921">
            <v>39704.158000000003</v>
          </cell>
        </row>
        <row r="1922">
          <cell r="C1922">
            <v>335242.34000000003</v>
          </cell>
          <cell r="E1922">
            <v>617.5</v>
          </cell>
        </row>
        <row r="1923">
          <cell r="C1923">
            <v>824476.56</v>
          </cell>
          <cell r="E1923">
            <v>2137.422</v>
          </cell>
        </row>
        <row r="1924">
          <cell r="C1924">
            <v>508183.9</v>
          </cell>
          <cell r="E1924">
            <v>902.5</v>
          </cell>
        </row>
        <row r="1925">
          <cell r="C1925">
            <v>25432891.550000001</v>
          </cell>
          <cell r="E1925">
            <v>3090.9340000000002</v>
          </cell>
        </row>
        <row r="1926">
          <cell r="C1926">
            <v>2000</v>
          </cell>
          <cell r="E1926">
            <v>40</v>
          </cell>
        </row>
        <row r="1927">
          <cell r="C1927">
            <v>71021.83</v>
          </cell>
          <cell r="E1927">
            <v>82.86</v>
          </cell>
        </row>
        <row r="1928">
          <cell r="C1928">
            <v>38495.440000000002</v>
          </cell>
          <cell r="E1928">
            <v>80.900000000000006</v>
          </cell>
        </row>
        <row r="1929">
          <cell r="C1929">
            <v>213.85</v>
          </cell>
          <cell r="E1929">
            <v>1.4999999999999999E-2</v>
          </cell>
        </row>
        <row r="1930">
          <cell r="C1930">
            <v>10641.5</v>
          </cell>
          <cell r="E1930">
            <v>16.661999999999999</v>
          </cell>
        </row>
        <row r="1931">
          <cell r="C1931">
            <v>32000</v>
          </cell>
          <cell r="E1931">
            <v>605</v>
          </cell>
        </row>
        <row r="1932">
          <cell r="C1932">
            <v>980</v>
          </cell>
          <cell r="E1932">
            <v>21.4</v>
          </cell>
        </row>
        <row r="1933">
          <cell r="C1933">
            <v>37837.25</v>
          </cell>
          <cell r="E1933">
            <v>25.22</v>
          </cell>
        </row>
        <row r="1934">
          <cell r="C1934">
            <v>46272.75</v>
          </cell>
          <cell r="E1934">
            <v>134.15</v>
          </cell>
        </row>
        <row r="1935">
          <cell r="C1935">
            <v>51714.5</v>
          </cell>
          <cell r="E1935">
            <v>510.43400000000003</v>
          </cell>
        </row>
        <row r="1936">
          <cell r="C1936">
            <v>328573.59999999998</v>
          </cell>
          <cell r="E1936">
            <v>1487</v>
          </cell>
        </row>
        <row r="1937">
          <cell r="C1937">
            <v>1739220.2</v>
          </cell>
          <cell r="E1937">
            <v>277.93</v>
          </cell>
        </row>
        <row r="1938">
          <cell r="C1938">
            <v>152320.79999999999</v>
          </cell>
          <cell r="E1938">
            <v>37.753999999999998</v>
          </cell>
        </row>
        <row r="1939">
          <cell r="C1939">
            <v>628305.09</v>
          </cell>
          <cell r="E1939">
            <v>1390.31</v>
          </cell>
        </row>
        <row r="1940">
          <cell r="C1940">
            <v>1304987.81</v>
          </cell>
          <cell r="E1940">
            <v>6769.95</v>
          </cell>
        </row>
        <row r="1941">
          <cell r="C1941">
            <v>89383.07</v>
          </cell>
          <cell r="E1941">
            <v>98.4</v>
          </cell>
        </row>
        <row r="1942">
          <cell r="C1942">
            <v>979788.48</v>
          </cell>
          <cell r="E1942">
            <v>1950.68</v>
          </cell>
        </row>
        <row r="1943">
          <cell r="C1943">
            <v>19508.87</v>
          </cell>
          <cell r="E1943">
            <v>34.04</v>
          </cell>
        </row>
        <row r="1944">
          <cell r="C1944">
            <v>355122.75</v>
          </cell>
          <cell r="E1944">
            <v>780.06</v>
          </cell>
        </row>
        <row r="1945">
          <cell r="C1945">
            <v>20042.900000000001</v>
          </cell>
          <cell r="E1945">
            <v>0.2</v>
          </cell>
        </row>
        <row r="1946">
          <cell r="C1946">
            <v>139809.5</v>
          </cell>
          <cell r="E1946">
            <v>145.58000000000001</v>
          </cell>
        </row>
        <row r="1947">
          <cell r="C1947">
            <v>1060470.26</v>
          </cell>
          <cell r="E1947">
            <v>1438.83</v>
          </cell>
        </row>
        <row r="1948">
          <cell r="C1948">
            <v>335422.33</v>
          </cell>
          <cell r="E1948">
            <v>896.33</v>
          </cell>
        </row>
        <row r="1949">
          <cell r="C1949">
            <v>5908</v>
          </cell>
          <cell r="E1949">
            <v>10.5</v>
          </cell>
        </row>
        <row r="1950">
          <cell r="C1950">
            <v>52236.07</v>
          </cell>
          <cell r="E1950">
            <v>1786.07</v>
          </cell>
        </row>
        <row r="1951">
          <cell r="C1951">
            <v>68766</v>
          </cell>
          <cell r="E1951">
            <v>12</v>
          </cell>
        </row>
        <row r="1952">
          <cell r="C1952">
            <v>561</v>
          </cell>
          <cell r="E1952">
            <v>0.5</v>
          </cell>
        </row>
        <row r="1953">
          <cell r="C1953">
            <v>2610</v>
          </cell>
          <cell r="E1953">
            <v>1.5</v>
          </cell>
        </row>
        <row r="1954">
          <cell r="C1954">
            <v>11000</v>
          </cell>
          <cell r="E1954">
            <v>50</v>
          </cell>
        </row>
        <row r="1955">
          <cell r="C1955">
            <v>4646416.59</v>
          </cell>
          <cell r="E1955">
            <v>351.26400000000001</v>
          </cell>
        </row>
        <row r="1956">
          <cell r="C1956">
            <v>68961.23</v>
          </cell>
          <cell r="E1956">
            <v>0.83</v>
          </cell>
        </row>
        <row r="1957">
          <cell r="C1957">
            <v>401540</v>
          </cell>
          <cell r="E1957">
            <v>903.9</v>
          </cell>
        </row>
        <row r="1958">
          <cell r="C1958">
            <v>1673633.51</v>
          </cell>
          <cell r="E1958">
            <v>5379.03</v>
          </cell>
        </row>
        <row r="1959">
          <cell r="C1959">
            <v>63000</v>
          </cell>
          <cell r="E1959">
            <v>398.09399999999999</v>
          </cell>
        </row>
        <row r="1960">
          <cell r="C1960">
            <v>3101350</v>
          </cell>
          <cell r="E1960">
            <v>26760.928</v>
          </cell>
        </row>
        <row r="1961">
          <cell r="C1961">
            <v>3050.37</v>
          </cell>
          <cell r="E1961">
            <v>28</v>
          </cell>
        </row>
        <row r="1962">
          <cell r="C1962">
            <v>6147</v>
          </cell>
          <cell r="E1962">
            <v>41.1</v>
          </cell>
        </row>
        <row r="1963">
          <cell r="C1963">
            <v>2756.38</v>
          </cell>
          <cell r="E1963">
            <v>5</v>
          </cell>
        </row>
        <row r="1964">
          <cell r="C1964">
            <v>8192</v>
          </cell>
          <cell r="E1964">
            <v>26.404</v>
          </cell>
        </row>
        <row r="1965">
          <cell r="C1965">
            <v>4698.2299999999996</v>
          </cell>
          <cell r="E1965">
            <v>11.05</v>
          </cell>
        </row>
        <row r="1966">
          <cell r="C1966">
            <v>85033.2</v>
          </cell>
          <cell r="E1966">
            <v>18.18</v>
          </cell>
        </row>
        <row r="1967">
          <cell r="C1967">
            <v>64178.25</v>
          </cell>
          <cell r="E1967">
            <v>107.7</v>
          </cell>
        </row>
        <row r="1968">
          <cell r="C1968">
            <v>11562</v>
          </cell>
          <cell r="E1968">
            <v>8</v>
          </cell>
        </row>
        <row r="1969">
          <cell r="C1969">
            <v>14585.12</v>
          </cell>
          <cell r="E1969">
            <v>3.2</v>
          </cell>
        </row>
        <row r="1970">
          <cell r="C1970">
            <v>24271938.16</v>
          </cell>
          <cell r="E1970">
            <v>17162.439999999999</v>
          </cell>
        </row>
        <row r="1971">
          <cell r="C1971">
            <v>12615751.48</v>
          </cell>
          <cell r="E1971">
            <v>119536.23</v>
          </cell>
        </row>
        <row r="1972">
          <cell r="C1972">
            <v>15427271.92</v>
          </cell>
          <cell r="E1972">
            <v>39575.230000000003</v>
          </cell>
        </row>
        <row r="1973">
          <cell r="C1973">
            <v>1231557.8899999999</v>
          </cell>
          <cell r="E1973">
            <v>3140.28</v>
          </cell>
        </row>
        <row r="1974">
          <cell r="C1974">
            <v>74075</v>
          </cell>
          <cell r="E1974">
            <v>135</v>
          </cell>
        </row>
        <row r="1975">
          <cell r="C1975">
            <v>14743916.710000001</v>
          </cell>
          <cell r="E1975">
            <v>57438.9</v>
          </cell>
        </row>
        <row r="1976">
          <cell r="C1976">
            <v>55000</v>
          </cell>
          <cell r="E1976">
            <v>8</v>
          </cell>
        </row>
        <row r="1977">
          <cell r="C1977">
            <v>13018.32</v>
          </cell>
          <cell r="E1977">
            <v>285.60000000000002</v>
          </cell>
        </row>
        <row r="1978">
          <cell r="C1978">
            <v>22760</v>
          </cell>
          <cell r="E1978">
            <v>84</v>
          </cell>
        </row>
        <row r="1979">
          <cell r="C1979">
            <v>45500</v>
          </cell>
          <cell r="E1979">
            <v>255.24</v>
          </cell>
        </row>
        <row r="1980">
          <cell r="C1980">
            <v>2173479.6</v>
          </cell>
          <cell r="E1980">
            <v>15784.42</v>
          </cell>
        </row>
        <row r="1981">
          <cell r="C1981">
            <v>13412.64</v>
          </cell>
          <cell r="E1981">
            <v>18</v>
          </cell>
        </row>
        <row r="1982">
          <cell r="C1982">
            <v>143602.70000000001</v>
          </cell>
          <cell r="E1982">
            <v>4981.6000000000004</v>
          </cell>
        </row>
        <row r="1983">
          <cell r="C1983">
            <v>19392.03</v>
          </cell>
          <cell r="E1983">
            <v>278</v>
          </cell>
        </row>
        <row r="1984">
          <cell r="C1984">
            <v>264988.81</v>
          </cell>
          <cell r="E1984">
            <v>228.75</v>
          </cell>
        </row>
        <row r="1985">
          <cell r="C1985">
            <v>3667.5</v>
          </cell>
          <cell r="E1985">
            <v>10.5</v>
          </cell>
        </row>
        <row r="1986">
          <cell r="C1986">
            <v>143893</v>
          </cell>
          <cell r="E1986">
            <v>1720</v>
          </cell>
        </row>
        <row r="1987">
          <cell r="C1987">
            <v>20648.25</v>
          </cell>
          <cell r="E1987">
            <v>37.1</v>
          </cell>
        </row>
        <row r="1988">
          <cell r="C1988">
            <v>273837.06</v>
          </cell>
          <cell r="E1988">
            <v>6000</v>
          </cell>
        </row>
        <row r="1989">
          <cell r="C1989">
            <v>1307650</v>
          </cell>
          <cell r="E1989">
            <v>22320</v>
          </cell>
        </row>
        <row r="1990">
          <cell r="C1990">
            <v>182481896.12</v>
          </cell>
          <cell r="E1990">
            <v>1316728</v>
          </cell>
        </row>
        <row r="1991">
          <cell r="C1991">
            <v>15000</v>
          </cell>
          <cell r="E1991">
            <v>300</v>
          </cell>
        </row>
        <row r="1992">
          <cell r="C1992">
            <v>37000</v>
          </cell>
          <cell r="E1992">
            <v>4000</v>
          </cell>
        </row>
        <row r="1993">
          <cell r="C1993">
            <v>27295841.649999999</v>
          </cell>
          <cell r="E1993">
            <v>64300</v>
          </cell>
        </row>
        <row r="1994">
          <cell r="C1994">
            <v>2508392.7200000002</v>
          </cell>
          <cell r="E1994">
            <v>7200</v>
          </cell>
        </row>
        <row r="1995">
          <cell r="C1995">
            <v>48019308.670000002</v>
          </cell>
          <cell r="E1995">
            <v>145064</v>
          </cell>
        </row>
        <row r="1996">
          <cell r="C1996">
            <v>797900</v>
          </cell>
          <cell r="E1996">
            <v>8700</v>
          </cell>
        </row>
        <row r="1997">
          <cell r="C1997">
            <v>311204257.06</v>
          </cell>
          <cell r="E1997">
            <v>1115163</v>
          </cell>
        </row>
        <row r="1998">
          <cell r="C1998">
            <v>25000</v>
          </cell>
          <cell r="E1998">
            <v>350</v>
          </cell>
        </row>
        <row r="1999">
          <cell r="C1999">
            <v>1970000</v>
          </cell>
          <cell r="E1999">
            <v>12000</v>
          </cell>
        </row>
        <row r="2000">
          <cell r="C2000">
            <v>520000</v>
          </cell>
          <cell r="E2000">
            <v>8590</v>
          </cell>
        </row>
        <row r="2001">
          <cell r="C2001">
            <v>42054.96</v>
          </cell>
          <cell r="E2001">
            <v>245.42</v>
          </cell>
        </row>
        <row r="2002">
          <cell r="C2002">
            <v>1260000</v>
          </cell>
          <cell r="E2002">
            <v>1080</v>
          </cell>
        </row>
        <row r="2003">
          <cell r="C2003">
            <v>1770</v>
          </cell>
          <cell r="E2003">
            <v>3.3</v>
          </cell>
        </row>
        <row r="2004">
          <cell r="C2004">
            <v>14505406.26</v>
          </cell>
          <cell r="E2004">
            <v>31650</v>
          </cell>
        </row>
        <row r="2005">
          <cell r="C2005">
            <v>13905957.279999999</v>
          </cell>
          <cell r="E2005">
            <v>2626</v>
          </cell>
        </row>
        <row r="2006">
          <cell r="C2006">
            <v>2569437</v>
          </cell>
          <cell r="E2006">
            <v>2540</v>
          </cell>
        </row>
        <row r="2007">
          <cell r="C2007">
            <v>1190772.1000000001</v>
          </cell>
          <cell r="E2007">
            <v>2357</v>
          </cell>
        </row>
        <row r="2008">
          <cell r="C2008">
            <v>23602755.039999999</v>
          </cell>
          <cell r="E2008">
            <v>80326</v>
          </cell>
        </row>
        <row r="2009">
          <cell r="C2009">
            <v>966082.94</v>
          </cell>
          <cell r="E2009">
            <v>2200</v>
          </cell>
        </row>
        <row r="2010">
          <cell r="C2010">
            <v>286613787.01999998</v>
          </cell>
          <cell r="E2010">
            <v>761670</v>
          </cell>
        </row>
        <row r="2011">
          <cell r="C2011">
            <v>348936110</v>
          </cell>
          <cell r="E2011">
            <v>846110</v>
          </cell>
        </row>
        <row r="2012">
          <cell r="C2012">
            <v>14776338.9</v>
          </cell>
          <cell r="E2012">
            <v>27170</v>
          </cell>
        </row>
        <row r="2013">
          <cell r="C2013">
            <v>47325924.600000001</v>
          </cell>
          <cell r="E2013">
            <v>44700</v>
          </cell>
        </row>
        <row r="2014">
          <cell r="C2014">
            <v>148926847.78999999</v>
          </cell>
          <cell r="E2014">
            <v>447742</v>
          </cell>
        </row>
        <row r="2015">
          <cell r="C2015">
            <v>10063628.25</v>
          </cell>
          <cell r="E2015">
            <v>83850</v>
          </cell>
        </row>
        <row r="2016">
          <cell r="C2016">
            <v>46830.12</v>
          </cell>
          <cell r="E2016">
            <v>370</v>
          </cell>
        </row>
        <row r="2017">
          <cell r="C2017">
            <v>277400</v>
          </cell>
          <cell r="E2017">
            <v>9900</v>
          </cell>
        </row>
        <row r="2018">
          <cell r="C2018">
            <v>41102.769999999997</v>
          </cell>
          <cell r="E2018">
            <v>1002.845</v>
          </cell>
        </row>
        <row r="2019">
          <cell r="C2019">
            <v>529153.25</v>
          </cell>
          <cell r="E2019">
            <v>7136.26</v>
          </cell>
        </row>
        <row r="2020">
          <cell r="C2020">
            <v>4468</v>
          </cell>
          <cell r="E2020">
            <v>13.864000000000001</v>
          </cell>
        </row>
        <row r="2021">
          <cell r="C2021">
            <v>15600</v>
          </cell>
          <cell r="E2021">
            <v>228</v>
          </cell>
        </row>
        <row r="2022">
          <cell r="C2022">
            <v>2678500</v>
          </cell>
          <cell r="E2022">
            <v>18430</v>
          </cell>
        </row>
        <row r="2023">
          <cell r="C2023">
            <v>32533.84</v>
          </cell>
          <cell r="E2023">
            <v>40.186</v>
          </cell>
        </row>
        <row r="2024">
          <cell r="C2024">
            <v>3110</v>
          </cell>
          <cell r="E2024">
            <v>5.26</v>
          </cell>
        </row>
        <row r="2025">
          <cell r="C2025">
            <v>13193.5</v>
          </cell>
          <cell r="E2025">
            <v>24.87</v>
          </cell>
        </row>
        <row r="2026">
          <cell r="C2026">
            <v>15537.26</v>
          </cell>
          <cell r="E2026">
            <v>43.697000000000003</v>
          </cell>
        </row>
        <row r="2027">
          <cell r="C2027">
            <v>599917.4</v>
          </cell>
          <cell r="E2027">
            <v>458.32900000000001</v>
          </cell>
        </row>
        <row r="2028">
          <cell r="C2028">
            <v>259906.19</v>
          </cell>
          <cell r="E2028">
            <v>447.4</v>
          </cell>
        </row>
        <row r="2029">
          <cell r="C2029">
            <v>658095.82999999996</v>
          </cell>
          <cell r="E2029">
            <v>5443.44</v>
          </cell>
        </row>
        <row r="2030">
          <cell r="C2030">
            <v>112524</v>
          </cell>
          <cell r="E2030">
            <v>574.77700000000004</v>
          </cell>
        </row>
        <row r="2031">
          <cell r="C2031">
            <v>436.05</v>
          </cell>
          <cell r="E2031">
            <v>2.76</v>
          </cell>
        </row>
        <row r="2032">
          <cell r="C2032">
            <v>2827</v>
          </cell>
          <cell r="E2032">
            <v>2.88</v>
          </cell>
        </row>
        <row r="2033">
          <cell r="C2033">
            <v>24063.84</v>
          </cell>
          <cell r="E2033">
            <v>13.095000000000001</v>
          </cell>
        </row>
        <row r="2034">
          <cell r="C2034">
            <v>2945</v>
          </cell>
          <cell r="E2034">
            <v>0.86</v>
          </cell>
        </row>
        <row r="2035">
          <cell r="C2035">
            <v>2849658.46</v>
          </cell>
          <cell r="E2035">
            <v>2761.114</v>
          </cell>
        </row>
        <row r="2036">
          <cell r="C2036">
            <v>1698839.1</v>
          </cell>
          <cell r="E2036">
            <v>6649.13</v>
          </cell>
        </row>
        <row r="2037">
          <cell r="C2037">
            <v>4369694.8899999997</v>
          </cell>
          <cell r="E2037">
            <v>87295.577000000005</v>
          </cell>
        </row>
        <row r="2038">
          <cell r="C2038">
            <v>9466.32</v>
          </cell>
          <cell r="E2038">
            <v>50.28</v>
          </cell>
        </row>
        <row r="2039">
          <cell r="C2039">
            <v>139876.39000000001</v>
          </cell>
          <cell r="E2039">
            <v>270.12</v>
          </cell>
        </row>
        <row r="2040">
          <cell r="C2040">
            <v>1036065.3</v>
          </cell>
          <cell r="E2040">
            <v>994.23</v>
          </cell>
        </row>
        <row r="2041">
          <cell r="C2041">
            <v>1072650.3500000001</v>
          </cell>
          <cell r="E2041">
            <v>2537.2939999999999</v>
          </cell>
        </row>
        <row r="2042">
          <cell r="C2042">
            <v>6589.05</v>
          </cell>
          <cell r="E2042">
            <v>8.3659999999999997</v>
          </cell>
        </row>
        <row r="2043">
          <cell r="C2043">
            <v>50491.6</v>
          </cell>
          <cell r="E2043">
            <v>802</v>
          </cell>
        </row>
        <row r="2044">
          <cell r="C2044">
            <v>93403</v>
          </cell>
          <cell r="E2044">
            <v>298.64</v>
          </cell>
        </row>
        <row r="2045">
          <cell r="C2045">
            <v>156727.32</v>
          </cell>
          <cell r="E2045">
            <v>1468.45</v>
          </cell>
        </row>
        <row r="2046">
          <cell r="C2046">
            <v>1821247.95</v>
          </cell>
          <cell r="E2046">
            <v>28314.1</v>
          </cell>
        </row>
        <row r="2047">
          <cell r="C2047">
            <v>515701.38</v>
          </cell>
          <cell r="E2047">
            <v>4643.45</v>
          </cell>
        </row>
        <row r="2048">
          <cell r="C2048">
            <v>57000</v>
          </cell>
          <cell r="E2048">
            <v>480</v>
          </cell>
        </row>
        <row r="2049">
          <cell r="C2049">
            <v>7697.69</v>
          </cell>
          <cell r="E2049">
            <v>21.297000000000001</v>
          </cell>
        </row>
        <row r="2050">
          <cell r="C2050">
            <v>711601.54</v>
          </cell>
          <cell r="E2050">
            <v>1598.058</v>
          </cell>
        </row>
        <row r="2051">
          <cell r="C2051">
            <v>23313</v>
          </cell>
          <cell r="E2051">
            <v>16.033999999999999</v>
          </cell>
        </row>
        <row r="2052">
          <cell r="C2052">
            <v>552739.74</v>
          </cell>
          <cell r="E2052">
            <v>1186.711</v>
          </cell>
        </row>
        <row r="2053">
          <cell r="C2053">
            <v>22375.599999999999</v>
          </cell>
          <cell r="E2053">
            <v>5</v>
          </cell>
        </row>
        <row r="2054">
          <cell r="C2054">
            <v>66123.98</v>
          </cell>
          <cell r="E2054">
            <v>101.348</v>
          </cell>
        </row>
        <row r="2055">
          <cell r="C2055">
            <v>50192.3</v>
          </cell>
          <cell r="E2055">
            <v>127.128</v>
          </cell>
        </row>
        <row r="2056">
          <cell r="C2056">
            <v>40637</v>
          </cell>
          <cell r="E2056">
            <v>160.80000000000001</v>
          </cell>
        </row>
        <row r="2057">
          <cell r="C2057">
            <v>2692968.7</v>
          </cell>
          <cell r="E2057">
            <v>3031.48</v>
          </cell>
        </row>
        <row r="2058">
          <cell r="C2058">
            <v>1336500.2</v>
          </cell>
          <cell r="E2058">
            <v>4691.1390000000001</v>
          </cell>
        </row>
        <row r="2059">
          <cell r="C2059">
            <v>14715.5</v>
          </cell>
          <cell r="E2059">
            <v>18.5</v>
          </cell>
        </row>
        <row r="2060">
          <cell r="C2060">
            <v>108541.15</v>
          </cell>
          <cell r="E2060">
            <v>58.14</v>
          </cell>
        </row>
        <row r="2061">
          <cell r="C2061">
            <v>79361.27</v>
          </cell>
          <cell r="E2061">
            <v>219.56700000000001</v>
          </cell>
        </row>
        <row r="2062">
          <cell r="C2062">
            <v>46641</v>
          </cell>
          <cell r="E2062">
            <v>65.539000000000001</v>
          </cell>
        </row>
        <row r="2063">
          <cell r="C2063">
            <v>10669359.630000001</v>
          </cell>
          <cell r="E2063">
            <v>73923.127999999997</v>
          </cell>
        </row>
        <row r="2064">
          <cell r="C2064">
            <v>83920.83</v>
          </cell>
          <cell r="E2064">
            <v>134.44999999999999</v>
          </cell>
        </row>
        <row r="2065">
          <cell r="C2065">
            <v>29879.4</v>
          </cell>
          <cell r="E2065">
            <v>27.15</v>
          </cell>
        </row>
        <row r="2066">
          <cell r="C2066">
            <v>5579</v>
          </cell>
          <cell r="E2066">
            <v>3.6</v>
          </cell>
        </row>
        <row r="2067">
          <cell r="C2067">
            <v>23797.26</v>
          </cell>
          <cell r="E2067">
            <v>94.36</v>
          </cell>
        </row>
        <row r="2068">
          <cell r="C2068">
            <v>7998.31</v>
          </cell>
          <cell r="E2068">
            <v>4.76</v>
          </cell>
        </row>
        <row r="2069">
          <cell r="C2069">
            <v>76200.039999999994</v>
          </cell>
          <cell r="E2069">
            <v>17.25</v>
          </cell>
        </row>
        <row r="2070">
          <cell r="C2070">
            <v>18978.96</v>
          </cell>
          <cell r="E2070">
            <v>29.998999999999999</v>
          </cell>
        </row>
        <row r="2071">
          <cell r="C2071">
            <v>106541</v>
          </cell>
          <cell r="E2071">
            <v>584.29200000000003</v>
          </cell>
        </row>
        <row r="2072">
          <cell r="C2072">
            <v>7129703.0099999998</v>
          </cell>
          <cell r="E2072">
            <v>12508.034</v>
          </cell>
        </row>
        <row r="2073">
          <cell r="C2073">
            <v>730000</v>
          </cell>
          <cell r="E2073">
            <v>8000</v>
          </cell>
        </row>
        <row r="2074">
          <cell r="C2074">
            <v>3842.5</v>
          </cell>
          <cell r="E2074">
            <v>27</v>
          </cell>
        </row>
        <row r="2075">
          <cell r="C2075">
            <v>347400</v>
          </cell>
          <cell r="E2075">
            <v>1200</v>
          </cell>
        </row>
        <row r="2076">
          <cell r="C2076">
            <v>36104.25</v>
          </cell>
          <cell r="E2076">
            <v>105</v>
          </cell>
        </row>
        <row r="2077">
          <cell r="C2077">
            <v>437</v>
          </cell>
          <cell r="E2077">
            <v>0.48</v>
          </cell>
        </row>
        <row r="2078">
          <cell r="C2078">
            <v>369248</v>
          </cell>
          <cell r="E2078">
            <v>2352.31</v>
          </cell>
        </row>
        <row r="2079">
          <cell r="C2079">
            <v>144489</v>
          </cell>
          <cell r="E2079">
            <v>1402.64</v>
          </cell>
        </row>
        <row r="2080">
          <cell r="C2080">
            <v>186737.09</v>
          </cell>
          <cell r="E2080">
            <v>231.3</v>
          </cell>
        </row>
        <row r="2081">
          <cell r="C2081">
            <v>693807</v>
          </cell>
          <cell r="E2081">
            <v>4631.95</v>
          </cell>
        </row>
        <row r="2082">
          <cell r="C2082">
            <v>3644618.8</v>
          </cell>
          <cell r="E2082">
            <v>21013.08</v>
          </cell>
        </row>
        <row r="2083">
          <cell r="C2083">
            <v>31902.26</v>
          </cell>
          <cell r="E2083">
            <v>90.15</v>
          </cell>
        </row>
        <row r="2084">
          <cell r="C2084">
            <v>27858858</v>
          </cell>
          <cell r="E2084">
            <v>171083.25</v>
          </cell>
        </row>
        <row r="2085">
          <cell r="C2085">
            <v>424</v>
          </cell>
          <cell r="E2085">
            <v>1.8</v>
          </cell>
        </row>
        <row r="2086">
          <cell r="C2086">
            <v>971017.39</v>
          </cell>
          <cell r="E2086">
            <v>1019.69</v>
          </cell>
        </row>
        <row r="2087">
          <cell r="C2087">
            <v>58408</v>
          </cell>
          <cell r="E2087">
            <v>179.2</v>
          </cell>
        </row>
        <row r="2088">
          <cell r="C2088">
            <v>130971</v>
          </cell>
          <cell r="E2088">
            <v>359</v>
          </cell>
        </row>
        <row r="2089">
          <cell r="C2089">
            <v>379894</v>
          </cell>
          <cell r="E2089">
            <v>1661.84</v>
          </cell>
        </row>
        <row r="2090">
          <cell r="C2090">
            <v>42305.99</v>
          </cell>
          <cell r="E2090">
            <v>107.5</v>
          </cell>
        </row>
        <row r="2091">
          <cell r="C2091">
            <v>224700</v>
          </cell>
          <cell r="E2091">
            <v>4200</v>
          </cell>
        </row>
        <row r="2092">
          <cell r="C2092">
            <v>44460</v>
          </cell>
          <cell r="E2092">
            <v>816.08</v>
          </cell>
        </row>
        <row r="2093">
          <cell r="C2093">
            <v>305230</v>
          </cell>
          <cell r="E2093">
            <v>16400</v>
          </cell>
        </row>
        <row r="2094">
          <cell r="C2094">
            <v>360000</v>
          </cell>
          <cell r="E2094">
            <v>17760</v>
          </cell>
        </row>
        <row r="2095">
          <cell r="C2095">
            <v>333042.23</v>
          </cell>
          <cell r="E2095">
            <v>2616.2399999999998</v>
          </cell>
        </row>
        <row r="2096">
          <cell r="C2096">
            <v>735734</v>
          </cell>
          <cell r="E2096">
            <v>14860.978999999999</v>
          </cell>
        </row>
        <row r="2097">
          <cell r="C2097">
            <v>1546</v>
          </cell>
          <cell r="E2097">
            <v>1.73</v>
          </cell>
        </row>
        <row r="2098">
          <cell r="C2098">
            <v>916750</v>
          </cell>
          <cell r="E2098">
            <v>6940</v>
          </cell>
        </row>
        <row r="2099">
          <cell r="C2099">
            <v>369568</v>
          </cell>
          <cell r="E2099">
            <v>54.6</v>
          </cell>
        </row>
        <row r="2100">
          <cell r="C2100">
            <v>28241.200000000001</v>
          </cell>
          <cell r="E2100">
            <v>19.46</v>
          </cell>
        </row>
        <row r="2101">
          <cell r="C2101">
            <v>8690</v>
          </cell>
          <cell r="E2101">
            <v>150</v>
          </cell>
        </row>
        <row r="2102">
          <cell r="C2102">
            <v>26110.799999999999</v>
          </cell>
          <cell r="E2102">
            <v>26.37</v>
          </cell>
        </row>
        <row r="2103">
          <cell r="C2103">
            <v>132.62</v>
          </cell>
          <cell r="E2103">
            <v>1</v>
          </cell>
        </row>
        <row r="2104">
          <cell r="C2104">
            <v>11294.25</v>
          </cell>
          <cell r="E2104">
            <v>1.8</v>
          </cell>
        </row>
        <row r="2105">
          <cell r="C2105">
            <v>2633388</v>
          </cell>
          <cell r="E2105">
            <v>629.88</v>
          </cell>
        </row>
        <row r="2106">
          <cell r="C2106">
            <v>142371.39000000001</v>
          </cell>
          <cell r="E2106">
            <v>1587.19</v>
          </cell>
        </row>
        <row r="2107">
          <cell r="C2107">
            <v>5009.82</v>
          </cell>
          <cell r="E2107">
            <v>52.61</v>
          </cell>
        </row>
        <row r="2108">
          <cell r="C2108">
            <v>840</v>
          </cell>
          <cell r="E2108">
            <v>0.3</v>
          </cell>
        </row>
        <row r="2109">
          <cell r="C2109">
            <v>85400</v>
          </cell>
          <cell r="E2109">
            <v>39.555</v>
          </cell>
        </row>
        <row r="2110">
          <cell r="C2110">
            <v>3049.1</v>
          </cell>
          <cell r="E2110">
            <v>7.4</v>
          </cell>
        </row>
        <row r="2111">
          <cell r="C2111">
            <v>2500000</v>
          </cell>
          <cell r="E2111">
            <v>56</v>
          </cell>
        </row>
        <row r="2112">
          <cell r="C2112">
            <v>3300000</v>
          </cell>
          <cell r="E2112">
            <v>130</v>
          </cell>
        </row>
        <row r="2113">
          <cell r="C2113">
            <v>334359.25</v>
          </cell>
          <cell r="E2113">
            <v>694.08</v>
          </cell>
        </row>
        <row r="2114">
          <cell r="C2114">
            <v>5750000</v>
          </cell>
          <cell r="E2114">
            <v>120.3</v>
          </cell>
        </row>
        <row r="2115">
          <cell r="C2115">
            <v>1500000</v>
          </cell>
          <cell r="E2115">
            <v>15</v>
          </cell>
        </row>
        <row r="2116">
          <cell r="C2116">
            <v>245355.88</v>
          </cell>
          <cell r="E2116">
            <v>720</v>
          </cell>
        </row>
        <row r="2117">
          <cell r="C2117">
            <v>3860.83</v>
          </cell>
          <cell r="E2117">
            <v>0.48</v>
          </cell>
        </row>
        <row r="2118">
          <cell r="C2118">
            <v>1590109</v>
          </cell>
          <cell r="E2118">
            <v>6.2169999999999996</v>
          </cell>
        </row>
        <row r="2119">
          <cell r="C2119">
            <v>49351</v>
          </cell>
          <cell r="E2119">
            <v>5.891</v>
          </cell>
        </row>
        <row r="2120">
          <cell r="C2120">
            <v>247083.25</v>
          </cell>
          <cell r="E2120">
            <v>20.6</v>
          </cell>
        </row>
        <row r="2121">
          <cell r="C2121">
            <v>63929.120000000003</v>
          </cell>
          <cell r="E2121">
            <v>1.7150000000000001</v>
          </cell>
        </row>
        <row r="2122">
          <cell r="C2122">
            <v>16268.48</v>
          </cell>
          <cell r="E2122">
            <v>2.2000000000000002</v>
          </cell>
        </row>
        <row r="2123">
          <cell r="C2123">
            <v>577469.06000000006</v>
          </cell>
          <cell r="E2123">
            <v>111.76600000000001</v>
          </cell>
        </row>
        <row r="2124">
          <cell r="C2124">
            <v>19652.25</v>
          </cell>
          <cell r="E2124">
            <v>9.9</v>
          </cell>
        </row>
        <row r="2125">
          <cell r="C2125">
            <v>22994.22</v>
          </cell>
          <cell r="E2125">
            <v>43.53</v>
          </cell>
        </row>
        <row r="2126">
          <cell r="C2126">
            <v>2060000</v>
          </cell>
          <cell r="E2126">
            <v>45.345999999999997</v>
          </cell>
        </row>
        <row r="2127">
          <cell r="C2127">
            <v>35106.449999999997</v>
          </cell>
          <cell r="E2127">
            <v>2.5</v>
          </cell>
        </row>
        <row r="2128">
          <cell r="C2128">
            <v>37881</v>
          </cell>
          <cell r="E2128">
            <v>1.8</v>
          </cell>
        </row>
        <row r="2129">
          <cell r="C2129">
            <v>95345</v>
          </cell>
          <cell r="E2129">
            <v>176</v>
          </cell>
        </row>
        <row r="2130">
          <cell r="C2130">
            <v>664245.57999999996</v>
          </cell>
          <cell r="E2130">
            <v>28.6</v>
          </cell>
        </row>
        <row r="2131">
          <cell r="C2131">
            <v>388</v>
          </cell>
          <cell r="E2131">
            <v>0.06</v>
          </cell>
        </row>
        <row r="2132">
          <cell r="C2132">
            <v>70772.09</v>
          </cell>
          <cell r="E2132">
            <v>5.6150000000000002</v>
          </cell>
        </row>
        <row r="2133">
          <cell r="C2133">
            <v>1128.8399999999999</v>
          </cell>
          <cell r="E2133">
            <v>3.048</v>
          </cell>
        </row>
        <row r="2134">
          <cell r="C2134">
            <v>50000</v>
          </cell>
          <cell r="E2134">
            <v>3</v>
          </cell>
        </row>
        <row r="2135">
          <cell r="C2135">
            <v>190950</v>
          </cell>
          <cell r="E2135">
            <v>17.013999999999999</v>
          </cell>
        </row>
        <row r="2136">
          <cell r="C2136">
            <v>279393.15999999997</v>
          </cell>
          <cell r="E2136">
            <v>78.870999999999995</v>
          </cell>
        </row>
        <row r="2137">
          <cell r="C2137">
            <v>2049563.01</v>
          </cell>
          <cell r="E2137">
            <v>155.464</v>
          </cell>
        </row>
        <row r="2138">
          <cell r="C2138">
            <v>9835457.1400000006</v>
          </cell>
          <cell r="E2138">
            <v>716.77</v>
          </cell>
        </row>
        <row r="2139">
          <cell r="C2139">
            <v>933000</v>
          </cell>
          <cell r="E2139">
            <v>80</v>
          </cell>
        </row>
        <row r="2140">
          <cell r="C2140">
            <v>9353600</v>
          </cell>
          <cell r="E2140">
            <v>517.50099999999998</v>
          </cell>
        </row>
        <row r="2141">
          <cell r="C2141">
            <v>133393.31</v>
          </cell>
          <cell r="E2141">
            <v>60</v>
          </cell>
        </row>
        <row r="2142">
          <cell r="C2142">
            <v>8268</v>
          </cell>
          <cell r="E2142">
            <v>38.5</v>
          </cell>
        </row>
        <row r="2143">
          <cell r="C2143">
            <v>1950933.38</v>
          </cell>
          <cell r="E2143">
            <v>25.45</v>
          </cell>
        </row>
        <row r="2144">
          <cell r="C2144">
            <v>4477123.37</v>
          </cell>
          <cell r="E2144">
            <v>422.19799999999998</v>
          </cell>
        </row>
        <row r="2145">
          <cell r="C2145">
            <v>319.26</v>
          </cell>
          <cell r="E2145">
            <v>6.4000000000000001E-2</v>
          </cell>
        </row>
        <row r="2146">
          <cell r="C2146">
            <v>485439.92</v>
          </cell>
          <cell r="E2146">
            <v>30</v>
          </cell>
        </row>
        <row r="2147">
          <cell r="C2147">
            <v>11783.87</v>
          </cell>
          <cell r="E2147">
            <v>4.7699999999999996</v>
          </cell>
        </row>
        <row r="2148">
          <cell r="C2148">
            <v>27781.83</v>
          </cell>
          <cell r="E2148">
            <v>23.803999999999998</v>
          </cell>
        </row>
        <row r="2149">
          <cell r="C2149">
            <v>16614324.49</v>
          </cell>
          <cell r="E2149">
            <v>2071.6999999999998</v>
          </cell>
        </row>
        <row r="2150">
          <cell r="C2150">
            <v>548.73</v>
          </cell>
          <cell r="E2150">
            <v>9</v>
          </cell>
        </row>
        <row r="2151">
          <cell r="C2151">
            <v>43235.39</v>
          </cell>
          <cell r="E2151">
            <v>4.75</v>
          </cell>
        </row>
        <row r="2152">
          <cell r="C2152">
            <v>218156</v>
          </cell>
          <cell r="E2152">
            <v>414.21</v>
          </cell>
        </row>
        <row r="2153">
          <cell r="C2153">
            <v>11114.5</v>
          </cell>
          <cell r="E2153">
            <v>20.8</v>
          </cell>
        </row>
        <row r="2154">
          <cell r="C2154">
            <v>7785.6</v>
          </cell>
          <cell r="E2154">
            <v>31.5</v>
          </cell>
        </row>
        <row r="2155">
          <cell r="C2155">
            <v>120000</v>
          </cell>
          <cell r="E2155">
            <v>320</v>
          </cell>
        </row>
        <row r="2156">
          <cell r="C2156">
            <v>9171.9599999999991</v>
          </cell>
          <cell r="E2156">
            <v>27</v>
          </cell>
        </row>
        <row r="2157">
          <cell r="C2157">
            <v>14700</v>
          </cell>
          <cell r="E2157">
            <v>161</v>
          </cell>
        </row>
        <row r="2158">
          <cell r="C2158">
            <v>108000</v>
          </cell>
          <cell r="E2158">
            <v>855</v>
          </cell>
        </row>
        <row r="2159">
          <cell r="C2159">
            <v>35073.5</v>
          </cell>
          <cell r="E2159">
            <v>56.6</v>
          </cell>
        </row>
        <row r="2160">
          <cell r="C2160">
            <v>213200</v>
          </cell>
          <cell r="E2160">
            <v>1370</v>
          </cell>
        </row>
        <row r="2161">
          <cell r="C2161">
            <v>13456</v>
          </cell>
          <cell r="E2161">
            <v>40</v>
          </cell>
        </row>
        <row r="2162">
          <cell r="C2162">
            <v>893329.41</v>
          </cell>
          <cell r="E2162">
            <v>2592.4</v>
          </cell>
        </row>
        <row r="2163">
          <cell r="C2163">
            <v>521366.5</v>
          </cell>
          <cell r="E2163">
            <v>6179.8</v>
          </cell>
        </row>
        <row r="2164">
          <cell r="C2164">
            <v>49963</v>
          </cell>
          <cell r="E2164">
            <v>58.3</v>
          </cell>
        </row>
        <row r="2165">
          <cell r="C2165">
            <v>680623.66</v>
          </cell>
          <cell r="E2165">
            <v>11642.55</v>
          </cell>
        </row>
        <row r="2166">
          <cell r="C2166">
            <v>4495933.22</v>
          </cell>
          <cell r="E2166">
            <v>74832.27</v>
          </cell>
        </row>
        <row r="2167">
          <cell r="C2167">
            <v>205089</v>
          </cell>
          <cell r="E2167">
            <v>4826</v>
          </cell>
        </row>
        <row r="2168">
          <cell r="C2168">
            <v>320749.46000000002</v>
          </cell>
          <cell r="E2168">
            <v>1971.9</v>
          </cell>
        </row>
        <row r="2169">
          <cell r="C2169">
            <v>4549139.33</v>
          </cell>
          <cell r="E2169">
            <v>39855.61</v>
          </cell>
        </row>
        <row r="2170">
          <cell r="C2170">
            <v>3517</v>
          </cell>
          <cell r="E2170">
            <v>12</v>
          </cell>
        </row>
        <row r="2171">
          <cell r="C2171">
            <v>5044473.17</v>
          </cell>
          <cell r="E2171">
            <v>66174.66</v>
          </cell>
        </row>
        <row r="2172">
          <cell r="C2172">
            <v>202845</v>
          </cell>
          <cell r="E2172">
            <v>2679</v>
          </cell>
        </row>
        <row r="2173">
          <cell r="C2173">
            <v>293827</v>
          </cell>
          <cell r="E2173">
            <v>1673.6</v>
          </cell>
        </row>
        <row r="2174">
          <cell r="C2174">
            <v>2162519</v>
          </cell>
          <cell r="E2174">
            <v>37102</v>
          </cell>
        </row>
        <row r="2175">
          <cell r="C2175">
            <v>2806487.34</v>
          </cell>
          <cell r="E2175">
            <v>49218.07</v>
          </cell>
        </row>
        <row r="2176">
          <cell r="C2176">
            <v>11744945.9</v>
          </cell>
          <cell r="E2176">
            <v>195055.22099999999</v>
          </cell>
        </row>
        <row r="2177">
          <cell r="C2177">
            <v>302700</v>
          </cell>
          <cell r="E2177">
            <v>904</v>
          </cell>
        </row>
        <row r="2178">
          <cell r="C2178">
            <v>3453</v>
          </cell>
          <cell r="E2178">
            <v>30</v>
          </cell>
        </row>
        <row r="2179">
          <cell r="C2179">
            <v>2947145</v>
          </cell>
          <cell r="E2179">
            <v>79809.2</v>
          </cell>
        </row>
        <row r="2180">
          <cell r="C2180">
            <v>2918011</v>
          </cell>
          <cell r="E2180">
            <v>49709.599999999999</v>
          </cell>
        </row>
        <row r="2181">
          <cell r="C2181">
            <v>814955.06</v>
          </cell>
          <cell r="E2181">
            <v>7325.4</v>
          </cell>
        </row>
        <row r="2182">
          <cell r="C2182">
            <v>6255699.0700000003</v>
          </cell>
          <cell r="E2182">
            <v>70772.61</v>
          </cell>
        </row>
        <row r="2183">
          <cell r="C2183">
            <v>45028020.490000002</v>
          </cell>
          <cell r="E2183">
            <v>535967.59</v>
          </cell>
        </row>
        <row r="2184">
          <cell r="C2184">
            <v>386079.6</v>
          </cell>
          <cell r="E2184">
            <v>4238.28</v>
          </cell>
        </row>
        <row r="2185">
          <cell r="C2185">
            <v>4116889</v>
          </cell>
          <cell r="E2185">
            <v>28339.25</v>
          </cell>
        </row>
        <row r="2186">
          <cell r="C2186">
            <v>2472300.02</v>
          </cell>
          <cell r="E2186">
            <v>23020.928</v>
          </cell>
        </row>
        <row r="2187">
          <cell r="C2187">
            <v>165065</v>
          </cell>
          <cell r="E2187">
            <v>491.54</v>
          </cell>
        </row>
        <row r="2188">
          <cell r="C2188">
            <v>2751588.57</v>
          </cell>
          <cell r="E2188">
            <v>3966.826</v>
          </cell>
        </row>
        <row r="2189">
          <cell r="C2189">
            <v>1120608</v>
          </cell>
          <cell r="E2189">
            <v>4778.3599999999997</v>
          </cell>
        </row>
        <row r="2190">
          <cell r="C2190">
            <v>2125</v>
          </cell>
          <cell r="E2190">
            <v>2.2799999999999998</v>
          </cell>
        </row>
        <row r="2191">
          <cell r="C2191">
            <v>3960</v>
          </cell>
          <cell r="E2191">
            <v>20.25</v>
          </cell>
        </row>
        <row r="2192">
          <cell r="C2192">
            <v>2032</v>
          </cell>
          <cell r="E2192">
            <v>1.2</v>
          </cell>
        </row>
        <row r="2193">
          <cell r="C2193">
            <v>48222</v>
          </cell>
          <cell r="E2193">
            <v>99.95</v>
          </cell>
        </row>
        <row r="2194">
          <cell r="C2194">
            <v>25160</v>
          </cell>
          <cell r="E2194">
            <v>32.08</v>
          </cell>
        </row>
        <row r="2195">
          <cell r="C2195">
            <v>690928.33</v>
          </cell>
          <cell r="E2195">
            <v>1492.854</v>
          </cell>
        </row>
        <row r="2196">
          <cell r="C2196">
            <v>4006</v>
          </cell>
          <cell r="E2196">
            <v>36.799999999999997</v>
          </cell>
        </row>
        <row r="2197">
          <cell r="C2197">
            <v>106258</v>
          </cell>
          <cell r="E2197">
            <v>129.24</v>
          </cell>
        </row>
        <row r="2198">
          <cell r="C2198">
            <v>61739.77</v>
          </cell>
          <cell r="E2198">
            <v>343.9</v>
          </cell>
        </row>
        <row r="2199">
          <cell r="C2199">
            <v>1439413.36</v>
          </cell>
          <cell r="E2199">
            <v>4772</v>
          </cell>
        </row>
        <row r="2200">
          <cell r="C2200">
            <v>658053.43999999994</v>
          </cell>
          <cell r="E2200">
            <v>1110.81</v>
          </cell>
        </row>
        <row r="2201">
          <cell r="C2201">
            <v>6045</v>
          </cell>
          <cell r="E2201">
            <v>9.1999999999999993</v>
          </cell>
        </row>
        <row r="2202">
          <cell r="C2202">
            <v>450000</v>
          </cell>
          <cell r="E2202">
            <v>6800</v>
          </cell>
        </row>
        <row r="2203">
          <cell r="C2203">
            <v>351750</v>
          </cell>
          <cell r="E2203">
            <v>1500</v>
          </cell>
        </row>
        <row r="2204">
          <cell r="C2204">
            <v>1556260.46</v>
          </cell>
          <cell r="E2204">
            <v>28500</v>
          </cell>
        </row>
        <row r="2205">
          <cell r="C2205">
            <v>503496.98</v>
          </cell>
          <cell r="E2205">
            <v>1767.5</v>
          </cell>
        </row>
        <row r="2206">
          <cell r="C2206">
            <v>10000</v>
          </cell>
          <cell r="E2206">
            <v>1500</v>
          </cell>
        </row>
        <row r="2207">
          <cell r="C2207">
            <v>183212.17</v>
          </cell>
          <cell r="E2207">
            <v>1242.8599999999999</v>
          </cell>
        </row>
        <row r="2208">
          <cell r="C2208">
            <v>112500</v>
          </cell>
          <cell r="E2208">
            <v>7850</v>
          </cell>
        </row>
        <row r="2209">
          <cell r="C2209">
            <v>831618.01</v>
          </cell>
          <cell r="E2209">
            <v>2089.9699999999998</v>
          </cell>
        </row>
        <row r="2210">
          <cell r="C2210">
            <v>223296.47</v>
          </cell>
          <cell r="E2210">
            <v>2506.54</v>
          </cell>
        </row>
        <row r="2211">
          <cell r="C2211">
            <v>290000</v>
          </cell>
          <cell r="E2211">
            <v>5000</v>
          </cell>
        </row>
        <row r="2212">
          <cell r="C2212">
            <v>23656</v>
          </cell>
          <cell r="E2212">
            <v>1018</v>
          </cell>
        </row>
        <row r="2213">
          <cell r="C2213">
            <v>5000</v>
          </cell>
          <cell r="E2213">
            <v>150</v>
          </cell>
        </row>
        <row r="2214">
          <cell r="C2214">
            <v>865.75</v>
          </cell>
          <cell r="E2214">
            <v>5</v>
          </cell>
        </row>
        <row r="2215">
          <cell r="C2215">
            <v>34000</v>
          </cell>
          <cell r="E2215">
            <v>1600</v>
          </cell>
        </row>
        <row r="2216">
          <cell r="C2216">
            <v>1443230</v>
          </cell>
          <cell r="E2216">
            <v>5446</v>
          </cell>
        </row>
        <row r="2217">
          <cell r="C2217">
            <v>133500.01</v>
          </cell>
          <cell r="E2217">
            <v>255</v>
          </cell>
        </row>
        <row r="2218">
          <cell r="C2218">
            <v>352807.17</v>
          </cell>
          <cell r="E2218">
            <v>2465.16</v>
          </cell>
        </row>
        <row r="2219">
          <cell r="C2219">
            <v>5619.08</v>
          </cell>
          <cell r="E2219">
            <v>15.73</v>
          </cell>
        </row>
        <row r="2220">
          <cell r="C2220">
            <v>3499422.78</v>
          </cell>
          <cell r="E2220">
            <v>8168.48</v>
          </cell>
        </row>
        <row r="2221">
          <cell r="C2221">
            <v>341853.49</v>
          </cell>
          <cell r="E2221">
            <v>3010.27</v>
          </cell>
        </row>
        <row r="2222">
          <cell r="C2222">
            <v>910.8</v>
          </cell>
          <cell r="E2222">
            <v>1</v>
          </cell>
        </row>
        <row r="2223">
          <cell r="C2223">
            <v>95045.01</v>
          </cell>
          <cell r="E2223">
            <v>372.23399999999998</v>
          </cell>
        </row>
        <row r="2224">
          <cell r="C2224">
            <v>14632.3</v>
          </cell>
          <cell r="E2224">
            <v>8.3249999999999993</v>
          </cell>
        </row>
        <row r="2225">
          <cell r="C2225">
            <v>79486.759999999995</v>
          </cell>
          <cell r="E2225">
            <v>221.68199999999999</v>
          </cell>
        </row>
        <row r="2226">
          <cell r="C2226">
            <v>521982.53</v>
          </cell>
          <cell r="E2226">
            <v>2685.06</v>
          </cell>
        </row>
        <row r="2227">
          <cell r="C2227">
            <v>212552</v>
          </cell>
          <cell r="E2227">
            <v>699.1</v>
          </cell>
        </row>
        <row r="2228">
          <cell r="C2228">
            <v>39298.230000000003</v>
          </cell>
          <cell r="E2228">
            <v>220.03</v>
          </cell>
        </row>
        <row r="2229">
          <cell r="C2229">
            <v>240859.8</v>
          </cell>
          <cell r="E2229">
            <v>737.76</v>
          </cell>
        </row>
        <row r="2230">
          <cell r="C2230">
            <v>3501.58</v>
          </cell>
          <cell r="E2230">
            <v>118</v>
          </cell>
        </row>
        <row r="2231">
          <cell r="C2231">
            <v>288187.13</v>
          </cell>
          <cell r="E2231">
            <v>3100.19</v>
          </cell>
        </row>
        <row r="2232">
          <cell r="C2232">
            <v>17981</v>
          </cell>
          <cell r="E2232">
            <v>18.600000000000001</v>
          </cell>
        </row>
        <row r="2233">
          <cell r="C2233">
            <v>1910427</v>
          </cell>
          <cell r="E2233">
            <v>21592.6</v>
          </cell>
        </row>
        <row r="2234">
          <cell r="C2234">
            <v>45858.73</v>
          </cell>
          <cell r="E2234">
            <v>620.29</v>
          </cell>
        </row>
        <row r="2235">
          <cell r="C2235">
            <v>25680</v>
          </cell>
          <cell r="E2235">
            <v>89.6</v>
          </cell>
        </row>
        <row r="2236">
          <cell r="C2236">
            <v>150</v>
          </cell>
          <cell r="E2236">
            <v>0.13200000000000001</v>
          </cell>
        </row>
        <row r="2237">
          <cell r="C2237">
            <v>10380.16</v>
          </cell>
          <cell r="E2237">
            <v>353.92</v>
          </cell>
        </row>
        <row r="2238">
          <cell r="C2238">
            <v>66092</v>
          </cell>
          <cell r="E2238">
            <v>258.44600000000003</v>
          </cell>
        </row>
        <row r="2239">
          <cell r="C2239">
            <v>197760</v>
          </cell>
          <cell r="E2239">
            <v>69.599999999999994</v>
          </cell>
        </row>
        <row r="2240">
          <cell r="C2240">
            <v>11066.04</v>
          </cell>
          <cell r="E2240">
            <v>43.56</v>
          </cell>
        </row>
        <row r="2241">
          <cell r="C2241">
            <v>5714437.5</v>
          </cell>
          <cell r="E2241">
            <v>25116</v>
          </cell>
        </row>
        <row r="2242">
          <cell r="C2242">
            <v>4809571</v>
          </cell>
          <cell r="E2242">
            <v>12553.5</v>
          </cell>
        </row>
        <row r="2243">
          <cell r="C2243">
            <v>599.4</v>
          </cell>
          <cell r="E2243">
            <v>7.5</v>
          </cell>
        </row>
        <row r="2244">
          <cell r="C2244">
            <v>117780.06</v>
          </cell>
          <cell r="E2244">
            <v>931.61</v>
          </cell>
        </row>
        <row r="2245">
          <cell r="C2245">
            <v>209040</v>
          </cell>
          <cell r="E2245">
            <v>19152</v>
          </cell>
        </row>
        <row r="2246">
          <cell r="C2246">
            <v>3847.21</v>
          </cell>
          <cell r="E2246">
            <v>74.53</v>
          </cell>
        </row>
        <row r="2247">
          <cell r="C2247">
            <v>976927</v>
          </cell>
          <cell r="E2247">
            <v>9745.9599999999991</v>
          </cell>
        </row>
        <row r="2248">
          <cell r="C2248">
            <v>515319.97</v>
          </cell>
          <cell r="E2248">
            <v>3281.62</v>
          </cell>
        </row>
        <row r="2249">
          <cell r="C2249">
            <v>18423955.010000002</v>
          </cell>
          <cell r="E2249">
            <v>84103.9</v>
          </cell>
        </row>
        <row r="2250">
          <cell r="C2250">
            <v>6280851.8600000003</v>
          </cell>
          <cell r="E2250">
            <v>48262.294999999998</v>
          </cell>
        </row>
        <row r="2251">
          <cell r="C2251">
            <v>36144582.93</v>
          </cell>
          <cell r="E2251">
            <v>245704.30499999999</v>
          </cell>
        </row>
        <row r="2252">
          <cell r="C2252">
            <v>1743000</v>
          </cell>
          <cell r="E2252">
            <v>13898.4</v>
          </cell>
        </row>
        <row r="2253">
          <cell r="C2253">
            <v>88881202.980000004</v>
          </cell>
          <cell r="E2253">
            <v>549485.78</v>
          </cell>
        </row>
        <row r="2254">
          <cell r="C2254">
            <v>1866622.5</v>
          </cell>
          <cell r="E2254">
            <v>15200</v>
          </cell>
        </row>
        <row r="2255">
          <cell r="C2255">
            <v>1217010</v>
          </cell>
          <cell r="E2255">
            <v>7550</v>
          </cell>
        </row>
        <row r="2256">
          <cell r="C2256">
            <v>3473.1</v>
          </cell>
          <cell r="E2256">
            <v>45.36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6"/>
      <sheetData sheetId="7">
        <row r="2">
          <cell r="A2" t="str">
            <v>0103</v>
          </cell>
          <cell r="B2">
            <v>5626000</v>
          </cell>
          <cell r="D2">
            <v>67120</v>
          </cell>
          <cell r="E2">
            <v>169</v>
          </cell>
        </row>
        <row r="3">
          <cell r="A3" t="str">
            <v>0105</v>
          </cell>
          <cell r="B3">
            <v>7592240</v>
          </cell>
          <cell r="D3">
            <v>229056</v>
          </cell>
          <cell r="E3">
            <v>137</v>
          </cell>
        </row>
        <row r="4">
          <cell r="A4" t="str">
            <v>0206</v>
          </cell>
          <cell r="B4">
            <v>568450</v>
          </cell>
          <cell r="D4">
            <v>15400</v>
          </cell>
          <cell r="E4">
            <v>339</v>
          </cell>
        </row>
        <row r="5">
          <cell r="A5" t="str">
            <v>0207</v>
          </cell>
          <cell r="B5">
            <v>41782208</v>
          </cell>
          <cell r="D5">
            <v>1023229</v>
          </cell>
          <cell r="E5">
            <v>57</v>
          </cell>
        </row>
        <row r="6">
          <cell r="A6" t="str">
            <v>0301</v>
          </cell>
          <cell r="B6">
            <v>14602350</v>
          </cell>
          <cell r="D6">
            <v>35490</v>
          </cell>
          <cell r="E6">
            <v>93</v>
          </cell>
        </row>
        <row r="7">
          <cell r="A7" t="str">
            <v>0302</v>
          </cell>
          <cell r="B7">
            <v>6636530.6500000004</v>
          </cell>
          <cell r="D7">
            <v>47314.93</v>
          </cell>
          <cell r="E7">
            <v>146</v>
          </cell>
        </row>
        <row r="8">
          <cell r="A8" t="str">
            <v>0303</v>
          </cell>
          <cell r="B8">
            <v>9482790</v>
          </cell>
          <cell r="D8">
            <v>254490</v>
          </cell>
          <cell r="E8">
            <v>122</v>
          </cell>
        </row>
        <row r="9">
          <cell r="A9" t="str">
            <v>0306</v>
          </cell>
          <cell r="B9">
            <v>2772740</v>
          </cell>
          <cell r="D9">
            <v>23340</v>
          </cell>
          <cell r="E9">
            <v>220</v>
          </cell>
        </row>
        <row r="10">
          <cell r="A10" t="str">
            <v>0307</v>
          </cell>
          <cell r="B10">
            <v>2960344.8</v>
          </cell>
          <cell r="D10">
            <v>45160.6</v>
          </cell>
          <cell r="E10">
            <v>215</v>
          </cell>
        </row>
        <row r="11">
          <cell r="A11" t="str">
            <v>0401</v>
          </cell>
          <cell r="B11">
            <v>71731854.099999994</v>
          </cell>
          <cell r="D11">
            <v>1556854.4520000003</v>
          </cell>
          <cell r="E11">
            <v>37</v>
          </cell>
        </row>
        <row r="12">
          <cell r="A12" t="str">
            <v>0402</v>
          </cell>
          <cell r="B12">
            <v>59489692.57</v>
          </cell>
          <cell r="D12">
            <v>521166.19000000006</v>
          </cell>
          <cell r="E12">
            <v>46</v>
          </cell>
        </row>
        <row r="13">
          <cell r="A13" t="str">
            <v>0403</v>
          </cell>
          <cell r="B13">
            <v>50065020.119999997</v>
          </cell>
          <cell r="D13">
            <v>1282210.53</v>
          </cell>
          <cell r="E13">
            <v>52</v>
          </cell>
        </row>
        <row r="14">
          <cell r="A14" t="str">
            <v>0404</v>
          </cell>
          <cell r="B14">
            <v>12450575</v>
          </cell>
          <cell r="D14">
            <v>282925.68</v>
          </cell>
          <cell r="E14">
            <v>105</v>
          </cell>
        </row>
        <row r="15">
          <cell r="A15" t="str">
            <v>0405</v>
          </cell>
          <cell r="B15">
            <v>2601472.75</v>
          </cell>
          <cell r="D15">
            <v>42669.9</v>
          </cell>
          <cell r="E15">
            <v>226</v>
          </cell>
        </row>
        <row r="16">
          <cell r="A16" t="str">
            <v>0409</v>
          </cell>
          <cell r="B16">
            <v>510607.75</v>
          </cell>
          <cell r="D16">
            <v>2988.52</v>
          </cell>
          <cell r="E16">
            <v>348</v>
          </cell>
        </row>
        <row r="17">
          <cell r="A17" t="str">
            <v>0410</v>
          </cell>
          <cell r="B17">
            <v>623000</v>
          </cell>
          <cell r="D17">
            <v>11170</v>
          </cell>
          <cell r="E17">
            <v>331</v>
          </cell>
        </row>
        <row r="18">
          <cell r="A18" t="str">
            <v>0504</v>
          </cell>
          <cell r="B18">
            <v>30240</v>
          </cell>
          <cell r="D18">
            <v>504</v>
          </cell>
          <cell r="E18">
            <v>527</v>
          </cell>
        </row>
        <row r="19">
          <cell r="A19" t="str">
            <v>0602</v>
          </cell>
          <cell r="B19">
            <v>415000</v>
          </cell>
          <cell r="D19">
            <v>48650</v>
          </cell>
          <cell r="E19">
            <v>362</v>
          </cell>
        </row>
        <row r="20">
          <cell r="A20" t="str">
            <v>0603</v>
          </cell>
          <cell r="B20">
            <v>276980</v>
          </cell>
          <cell r="D20">
            <v>3086</v>
          </cell>
          <cell r="E20">
            <v>400</v>
          </cell>
        </row>
        <row r="21">
          <cell r="A21" t="str">
            <v>0604</v>
          </cell>
          <cell r="B21">
            <v>48000</v>
          </cell>
          <cell r="D21">
            <v>900</v>
          </cell>
          <cell r="E21">
            <v>490</v>
          </cell>
        </row>
        <row r="22">
          <cell r="A22" t="str">
            <v>0701</v>
          </cell>
          <cell r="B22">
            <v>1580.64</v>
          </cell>
          <cell r="D22">
            <v>14.48</v>
          </cell>
          <cell r="E22">
            <v>610</v>
          </cell>
        </row>
        <row r="23">
          <cell r="A23" t="str">
            <v>0703</v>
          </cell>
          <cell r="B23">
            <v>491369.5</v>
          </cell>
          <cell r="D23">
            <v>4167.8</v>
          </cell>
          <cell r="E23">
            <v>351</v>
          </cell>
        </row>
        <row r="24">
          <cell r="A24" t="str">
            <v>0705</v>
          </cell>
          <cell r="B24">
            <v>3651</v>
          </cell>
          <cell r="D24">
            <v>46.5</v>
          </cell>
          <cell r="E24">
            <v>596</v>
          </cell>
        </row>
        <row r="25">
          <cell r="A25" t="str">
            <v>0708</v>
          </cell>
          <cell r="B25">
            <v>28528.5</v>
          </cell>
          <cell r="D25">
            <v>174</v>
          </cell>
          <cell r="E25">
            <v>529</v>
          </cell>
        </row>
        <row r="26">
          <cell r="A26" t="str">
            <v>0709</v>
          </cell>
          <cell r="B26">
            <v>14169.45</v>
          </cell>
          <cell r="D26">
            <v>157.75</v>
          </cell>
          <cell r="E26">
            <v>556</v>
          </cell>
        </row>
        <row r="27">
          <cell r="A27" t="str">
            <v>0710</v>
          </cell>
          <cell r="B27">
            <v>3327461.25</v>
          </cell>
          <cell r="D27">
            <v>9181.4</v>
          </cell>
          <cell r="E27">
            <v>205</v>
          </cell>
        </row>
        <row r="28">
          <cell r="A28" t="str">
            <v>0712</v>
          </cell>
          <cell r="B28">
            <v>372110</v>
          </cell>
          <cell r="D28">
            <v>11816.004999999999</v>
          </cell>
          <cell r="E28">
            <v>370</v>
          </cell>
        </row>
        <row r="29">
          <cell r="A29" t="str">
            <v>0713</v>
          </cell>
          <cell r="B29">
            <v>193606</v>
          </cell>
          <cell r="D29">
            <v>1160</v>
          </cell>
          <cell r="E29">
            <v>423</v>
          </cell>
        </row>
        <row r="30">
          <cell r="A30" t="str">
            <v>0714</v>
          </cell>
          <cell r="B30">
            <v>4257250</v>
          </cell>
          <cell r="D30">
            <v>851450</v>
          </cell>
          <cell r="E30">
            <v>192</v>
          </cell>
        </row>
        <row r="31">
          <cell r="A31" t="str">
            <v>0801</v>
          </cell>
          <cell r="B31">
            <v>485114.1</v>
          </cell>
          <cell r="D31">
            <v>79423.740000000005</v>
          </cell>
          <cell r="E31">
            <v>352</v>
          </cell>
        </row>
        <row r="32">
          <cell r="A32" t="str">
            <v>0805</v>
          </cell>
          <cell r="B32">
            <v>868162</v>
          </cell>
          <cell r="D32">
            <v>17355.18</v>
          </cell>
          <cell r="E32">
            <v>311</v>
          </cell>
        </row>
        <row r="33">
          <cell r="A33" t="str">
            <v>0810</v>
          </cell>
          <cell r="B33">
            <v>1179961.07</v>
          </cell>
          <cell r="D33">
            <v>4488</v>
          </cell>
          <cell r="E33">
            <v>289</v>
          </cell>
        </row>
        <row r="34">
          <cell r="A34" t="str">
            <v>0901</v>
          </cell>
          <cell r="B34">
            <v>62464.4</v>
          </cell>
          <cell r="D34">
            <v>47.52</v>
          </cell>
          <cell r="E34">
            <v>482</v>
          </cell>
        </row>
        <row r="35">
          <cell r="A35" t="str">
            <v>0902</v>
          </cell>
          <cell r="B35">
            <v>9131242.9500000011</v>
          </cell>
          <cell r="D35">
            <v>59682.600000000006</v>
          </cell>
          <cell r="E35">
            <v>125</v>
          </cell>
        </row>
        <row r="36">
          <cell r="A36" t="str">
            <v>0904</v>
          </cell>
          <cell r="B36">
            <v>4042209.95</v>
          </cell>
          <cell r="D36">
            <v>43176.9</v>
          </cell>
          <cell r="E36">
            <v>196</v>
          </cell>
        </row>
        <row r="37">
          <cell r="A37" t="str">
            <v>0905</v>
          </cell>
          <cell r="B37">
            <v>25975.68</v>
          </cell>
          <cell r="D37">
            <v>241.84</v>
          </cell>
          <cell r="E37">
            <v>533</v>
          </cell>
        </row>
        <row r="38">
          <cell r="A38" t="str">
            <v>0908</v>
          </cell>
          <cell r="B38">
            <v>10089.9</v>
          </cell>
          <cell r="D38">
            <v>25</v>
          </cell>
          <cell r="E38">
            <v>569</v>
          </cell>
        </row>
        <row r="39">
          <cell r="A39" t="str">
            <v>0909</v>
          </cell>
          <cell r="B39">
            <v>2830</v>
          </cell>
          <cell r="D39">
            <v>30</v>
          </cell>
          <cell r="E39">
            <v>603</v>
          </cell>
        </row>
        <row r="40">
          <cell r="A40" t="str">
            <v>0910</v>
          </cell>
          <cell r="B40">
            <v>1929300</v>
          </cell>
          <cell r="D40">
            <v>44000</v>
          </cell>
          <cell r="E40">
            <v>247</v>
          </cell>
        </row>
        <row r="41">
          <cell r="A41" t="str">
            <v>1005</v>
          </cell>
          <cell r="B41">
            <v>6379477.9500000002</v>
          </cell>
          <cell r="D41">
            <v>50030</v>
          </cell>
          <cell r="E41">
            <v>152</v>
          </cell>
        </row>
        <row r="42">
          <cell r="A42" t="str">
            <v>1006</v>
          </cell>
          <cell r="B42">
            <v>16579942.120000001</v>
          </cell>
          <cell r="D42">
            <v>2300750</v>
          </cell>
          <cell r="E42">
            <v>90</v>
          </cell>
        </row>
        <row r="43">
          <cell r="A43" t="str">
            <v>1101</v>
          </cell>
          <cell r="B43">
            <v>6195163.25</v>
          </cell>
          <cell r="D43">
            <v>207435.08</v>
          </cell>
          <cell r="E43">
            <v>154</v>
          </cell>
        </row>
        <row r="44">
          <cell r="A44" t="str">
            <v>1102</v>
          </cell>
          <cell r="B44">
            <v>76408194.310000002</v>
          </cell>
          <cell r="D44">
            <v>2195575.54</v>
          </cell>
          <cell r="E44">
            <v>35</v>
          </cell>
        </row>
        <row r="45">
          <cell r="A45" t="str">
            <v>1103</v>
          </cell>
          <cell r="B45">
            <v>5765281.25</v>
          </cell>
          <cell r="D45">
            <v>183450.5</v>
          </cell>
          <cell r="E45">
            <v>164</v>
          </cell>
        </row>
        <row r="46">
          <cell r="A46" t="str">
            <v>1105</v>
          </cell>
          <cell r="B46">
            <v>42446</v>
          </cell>
          <cell r="D46">
            <v>1160</v>
          </cell>
          <cell r="E46">
            <v>497</v>
          </cell>
        </row>
        <row r="47">
          <cell r="A47" t="str">
            <v>1106</v>
          </cell>
          <cell r="B47">
            <v>984111.06</v>
          </cell>
          <cell r="D47">
            <v>10664</v>
          </cell>
          <cell r="E47">
            <v>300</v>
          </cell>
        </row>
        <row r="48">
          <cell r="A48" t="str">
            <v>1108</v>
          </cell>
          <cell r="B48">
            <v>8977574.8399999999</v>
          </cell>
          <cell r="D48">
            <v>177007.25000000003</v>
          </cell>
          <cell r="E48">
            <v>126</v>
          </cell>
        </row>
        <row r="49">
          <cell r="A49" t="str">
            <v>1201</v>
          </cell>
          <cell r="B49">
            <v>188400</v>
          </cell>
          <cell r="D49">
            <v>13654.96</v>
          </cell>
          <cell r="E49">
            <v>425</v>
          </cell>
        </row>
        <row r="50">
          <cell r="A50" t="str">
            <v>1202</v>
          </cell>
          <cell r="B50">
            <v>37500</v>
          </cell>
          <cell r="D50">
            <v>4150</v>
          </cell>
          <cell r="E50">
            <v>514</v>
          </cell>
        </row>
        <row r="51">
          <cell r="A51" t="str">
            <v>1206</v>
          </cell>
          <cell r="B51">
            <v>17375</v>
          </cell>
          <cell r="D51">
            <v>89.4</v>
          </cell>
          <cell r="E51">
            <v>552</v>
          </cell>
        </row>
        <row r="52">
          <cell r="A52" t="str">
            <v>1207</v>
          </cell>
          <cell r="B52">
            <v>2232</v>
          </cell>
          <cell r="D52">
            <v>20</v>
          </cell>
          <cell r="E52">
            <v>606</v>
          </cell>
        </row>
        <row r="53">
          <cell r="A53" t="str">
            <v>1212</v>
          </cell>
          <cell r="B53">
            <v>13110.4</v>
          </cell>
          <cell r="D53">
            <v>122.17</v>
          </cell>
          <cell r="E53">
            <v>558</v>
          </cell>
        </row>
        <row r="54">
          <cell r="A54" t="str">
            <v>1302</v>
          </cell>
          <cell r="B54">
            <v>11371.39</v>
          </cell>
          <cell r="D54">
            <v>72.36</v>
          </cell>
          <cell r="E54">
            <v>564</v>
          </cell>
        </row>
        <row r="55">
          <cell r="A55" t="str">
            <v>1404</v>
          </cell>
          <cell r="B55">
            <v>1141125</v>
          </cell>
          <cell r="D55">
            <v>266241</v>
          </cell>
          <cell r="E55">
            <v>292</v>
          </cell>
        </row>
        <row r="56">
          <cell r="A56" t="str">
            <v>1507</v>
          </cell>
          <cell r="B56">
            <v>9469880</v>
          </cell>
          <cell r="D56">
            <v>188644.42</v>
          </cell>
          <cell r="E56">
            <v>123</v>
          </cell>
        </row>
        <row r="57">
          <cell r="A57" t="str">
            <v>1509</v>
          </cell>
          <cell r="B57">
            <v>2865</v>
          </cell>
          <cell r="D57">
            <v>7.2</v>
          </cell>
          <cell r="E57">
            <v>602</v>
          </cell>
        </row>
        <row r="58">
          <cell r="A58" t="str">
            <v>1511</v>
          </cell>
          <cell r="B58">
            <v>897559</v>
          </cell>
          <cell r="D58">
            <v>17925.28</v>
          </cell>
          <cell r="E58">
            <v>309</v>
          </cell>
        </row>
        <row r="59">
          <cell r="A59" t="str">
            <v>1513</v>
          </cell>
          <cell r="B59">
            <v>20033.16</v>
          </cell>
          <cell r="D59">
            <v>91.14</v>
          </cell>
          <cell r="E59">
            <v>547</v>
          </cell>
        </row>
        <row r="60">
          <cell r="A60" t="str">
            <v>1515</v>
          </cell>
          <cell r="B60">
            <v>1904335.94</v>
          </cell>
          <cell r="D60">
            <v>24621.97</v>
          </cell>
          <cell r="E60">
            <v>249</v>
          </cell>
        </row>
        <row r="61">
          <cell r="A61" t="str">
            <v>1516</v>
          </cell>
          <cell r="B61">
            <v>60286774.880000003</v>
          </cell>
          <cell r="D61">
            <v>1051705.75</v>
          </cell>
          <cell r="E61">
            <v>44</v>
          </cell>
        </row>
        <row r="62">
          <cell r="A62" t="str">
            <v>1517</v>
          </cell>
          <cell r="B62">
            <v>17039852.460000001</v>
          </cell>
          <cell r="D62">
            <v>325008.26</v>
          </cell>
          <cell r="E62">
            <v>88</v>
          </cell>
        </row>
        <row r="63">
          <cell r="A63" t="str">
            <v>1518</v>
          </cell>
          <cell r="B63">
            <v>13987970.99</v>
          </cell>
          <cell r="D63">
            <v>234040.06</v>
          </cell>
          <cell r="E63">
            <v>100</v>
          </cell>
        </row>
        <row r="64">
          <cell r="A64" t="str">
            <v>1521</v>
          </cell>
          <cell r="B64">
            <v>285.05</v>
          </cell>
          <cell r="D64">
            <v>1.6</v>
          </cell>
          <cell r="E64">
            <v>625</v>
          </cell>
        </row>
        <row r="65">
          <cell r="A65" t="str">
            <v>1601</v>
          </cell>
          <cell r="B65">
            <v>69113814.5</v>
          </cell>
          <cell r="D65">
            <v>1072184.5</v>
          </cell>
          <cell r="E65">
            <v>39</v>
          </cell>
        </row>
        <row r="66">
          <cell r="A66" t="str">
            <v>1602</v>
          </cell>
          <cell r="B66">
            <v>27361885.489999998</v>
          </cell>
          <cell r="D66">
            <v>572996.26</v>
          </cell>
          <cell r="E66">
            <v>71</v>
          </cell>
        </row>
        <row r="67">
          <cell r="A67" t="str">
            <v>1604</v>
          </cell>
          <cell r="B67">
            <v>102096413.61</v>
          </cell>
          <cell r="D67">
            <v>1012411.88</v>
          </cell>
          <cell r="E67">
            <v>27</v>
          </cell>
        </row>
        <row r="68">
          <cell r="A68" t="str">
            <v>1605</v>
          </cell>
          <cell r="B68">
            <v>2633289.92</v>
          </cell>
          <cell r="D68">
            <v>6707.97</v>
          </cell>
          <cell r="E68">
            <v>225</v>
          </cell>
        </row>
        <row r="69">
          <cell r="A69" t="str">
            <v>1701</v>
          </cell>
          <cell r="B69">
            <v>113020597.83999999</v>
          </cell>
          <cell r="D69">
            <v>6128000</v>
          </cell>
          <cell r="E69">
            <v>25</v>
          </cell>
        </row>
        <row r="70">
          <cell r="A70" t="str">
            <v>1702</v>
          </cell>
          <cell r="B70">
            <v>12706053.49</v>
          </cell>
          <cell r="D70">
            <v>222823.08000000002</v>
          </cell>
          <cell r="E70">
            <v>103</v>
          </cell>
        </row>
        <row r="71">
          <cell r="A71" t="str">
            <v>1703</v>
          </cell>
          <cell r="B71">
            <v>2403696.44</v>
          </cell>
          <cell r="D71">
            <v>14119.78</v>
          </cell>
          <cell r="E71">
            <v>231</v>
          </cell>
        </row>
        <row r="72">
          <cell r="A72" t="str">
            <v>1704</v>
          </cell>
          <cell r="B72">
            <v>30507357.410000004</v>
          </cell>
          <cell r="D72">
            <v>281643.14399999997</v>
          </cell>
          <cell r="E72">
            <v>67</v>
          </cell>
        </row>
        <row r="73">
          <cell r="A73" t="str">
            <v>1805</v>
          </cell>
          <cell r="B73">
            <v>53019577.850000001</v>
          </cell>
          <cell r="D73">
            <v>262185.76</v>
          </cell>
          <cell r="E73">
            <v>50</v>
          </cell>
        </row>
        <row r="74">
          <cell r="A74" t="str">
            <v>1806</v>
          </cell>
          <cell r="B74">
            <v>52513085.299999997</v>
          </cell>
          <cell r="D74">
            <v>377915.946</v>
          </cell>
          <cell r="E74">
            <v>51</v>
          </cell>
        </row>
        <row r="75">
          <cell r="A75" t="str">
            <v>1901</v>
          </cell>
          <cell r="B75">
            <v>234328254.31000006</v>
          </cell>
          <cell r="D75">
            <v>1037548.48</v>
          </cell>
          <cell r="E75">
            <v>17</v>
          </cell>
        </row>
        <row r="76">
          <cell r="A76" t="str">
            <v>1902</v>
          </cell>
          <cell r="B76">
            <v>251687137.47000003</v>
          </cell>
          <cell r="D76">
            <v>2674281.02</v>
          </cell>
          <cell r="E76">
            <v>15</v>
          </cell>
        </row>
        <row r="77">
          <cell r="A77" t="str">
            <v>1903</v>
          </cell>
          <cell r="B77">
            <v>399657</v>
          </cell>
          <cell r="D77">
            <v>7806</v>
          </cell>
          <cell r="E77">
            <v>365</v>
          </cell>
        </row>
        <row r="78">
          <cell r="A78" t="str">
            <v>1904</v>
          </cell>
          <cell r="B78">
            <v>29610668.509999998</v>
          </cell>
          <cell r="D78">
            <v>212299.67800000001</v>
          </cell>
          <cell r="E78">
            <v>68</v>
          </cell>
        </row>
        <row r="79">
          <cell r="A79" t="str">
            <v>1905</v>
          </cell>
          <cell r="B79">
            <v>294817034.29000002</v>
          </cell>
          <cell r="D79">
            <v>2356604.1979999999</v>
          </cell>
          <cell r="E79">
            <v>11</v>
          </cell>
        </row>
        <row r="80">
          <cell r="A80" t="str">
            <v>2001</v>
          </cell>
          <cell r="B80">
            <v>265980</v>
          </cell>
          <cell r="D80">
            <v>14101.16</v>
          </cell>
          <cell r="E80">
            <v>403</v>
          </cell>
        </row>
        <row r="81">
          <cell r="A81" t="str">
            <v>2004</v>
          </cell>
          <cell r="B81">
            <v>183725.5</v>
          </cell>
          <cell r="D81">
            <v>1440</v>
          </cell>
          <cell r="E81">
            <v>427</v>
          </cell>
        </row>
        <row r="82">
          <cell r="A82" t="str">
            <v>2005</v>
          </cell>
          <cell r="B82">
            <v>79881331.469999999</v>
          </cell>
          <cell r="D82">
            <v>394629.76899999997</v>
          </cell>
          <cell r="E82">
            <v>34</v>
          </cell>
        </row>
        <row r="83">
          <cell r="A83" t="str">
            <v>2007</v>
          </cell>
          <cell r="B83">
            <v>25010277.539999999</v>
          </cell>
          <cell r="D83">
            <v>545985.57300000009</v>
          </cell>
          <cell r="E83">
            <v>74</v>
          </cell>
        </row>
        <row r="84">
          <cell r="A84" t="str">
            <v>2008</v>
          </cell>
          <cell r="B84">
            <v>5924289.7199999988</v>
          </cell>
          <cell r="D84">
            <v>72851.347999999998</v>
          </cell>
          <cell r="E84">
            <v>161</v>
          </cell>
        </row>
        <row r="85">
          <cell r="A85" t="str">
            <v>2009</v>
          </cell>
          <cell r="B85">
            <v>332351586.41000003</v>
          </cell>
          <cell r="D85">
            <v>5987152.1359999999</v>
          </cell>
          <cell r="E85">
            <v>8</v>
          </cell>
        </row>
        <row r="86">
          <cell r="A86" t="str">
            <v>2101</v>
          </cell>
          <cell r="B86">
            <v>282632676.35000002</v>
          </cell>
          <cell r="D86">
            <v>1746536.6379999998</v>
          </cell>
          <cell r="E86">
            <v>14</v>
          </cell>
        </row>
        <row r="87">
          <cell r="A87" t="str">
            <v>2102</v>
          </cell>
          <cell r="B87">
            <v>2977805.75</v>
          </cell>
          <cell r="D87">
            <v>25433.119999999999</v>
          </cell>
          <cell r="E87">
            <v>214</v>
          </cell>
        </row>
        <row r="88">
          <cell r="A88" t="str">
            <v>2103</v>
          </cell>
          <cell r="B88">
            <v>284874980.06</v>
          </cell>
          <cell r="D88">
            <v>4515474.4689999996</v>
          </cell>
          <cell r="E88">
            <v>13</v>
          </cell>
        </row>
        <row r="89">
          <cell r="A89" t="str">
            <v>2104</v>
          </cell>
          <cell r="B89">
            <v>8155602.3399999999</v>
          </cell>
          <cell r="D89">
            <v>70329.858000000007</v>
          </cell>
          <cell r="E89">
            <v>134</v>
          </cell>
        </row>
        <row r="90">
          <cell r="A90" t="str">
            <v>2105</v>
          </cell>
          <cell r="B90">
            <v>27914385.149999999</v>
          </cell>
          <cell r="D90">
            <v>317734.39</v>
          </cell>
          <cell r="E90">
            <v>70</v>
          </cell>
        </row>
        <row r="91">
          <cell r="A91" t="str">
            <v>2106</v>
          </cell>
          <cell r="B91">
            <v>429000242.83999997</v>
          </cell>
          <cell r="D91">
            <v>6684526.3029999994</v>
          </cell>
          <cell r="E91">
            <v>6</v>
          </cell>
        </row>
        <row r="92">
          <cell r="A92" t="str">
            <v>2201</v>
          </cell>
          <cell r="B92">
            <v>31867038.84</v>
          </cell>
          <cell r="D92">
            <v>750626.9800000001</v>
          </cell>
          <cell r="E92">
            <v>65</v>
          </cell>
        </row>
        <row r="93">
          <cell r="A93" t="str">
            <v>2202</v>
          </cell>
          <cell r="B93">
            <v>693888975.89999998</v>
          </cell>
          <cell r="D93">
            <v>20185909.322000001</v>
          </cell>
          <cell r="E93">
            <v>4</v>
          </cell>
        </row>
        <row r="94">
          <cell r="A94" t="str">
            <v>2203</v>
          </cell>
          <cell r="B94">
            <v>752828</v>
          </cell>
          <cell r="D94">
            <v>9151.6200000000008</v>
          </cell>
          <cell r="E94">
            <v>321</v>
          </cell>
        </row>
        <row r="95">
          <cell r="A95" t="str">
            <v>2204</v>
          </cell>
          <cell r="B95">
            <v>180960</v>
          </cell>
          <cell r="D95">
            <v>2695.68</v>
          </cell>
          <cell r="E95">
            <v>430</v>
          </cell>
        </row>
        <row r="96">
          <cell r="A96" t="str">
            <v>2207</v>
          </cell>
          <cell r="B96">
            <v>691.37</v>
          </cell>
          <cell r="D96">
            <v>6</v>
          </cell>
          <cell r="E96">
            <v>617</v>
          </cell>
        </row>
        <row r="97">
          <cell r="A97" t="str">
            <v>2208</v>
          </cell>
          <cell r="B97">
            <v>750935</v>
          </cell>
          <cell r="D97">
            <v>3852.35</v>
          </cell>
          <cell r="E97">
            <v>322</v>
          </cell>
        </row>
        <row r="98">
          <cell r="A98" t="str">
            <v>2209</v>
          </cell>
          <cell r="B98">
            <v>2938218.74</v>
          </cell>
          <cell r="D98">
            <v>126567.88</v>
          </cell>
          <cell r="E98">
            <v>216</v>
          </cell>
        </row>
        <row r="99">
          <cell r="A99" t="str">
            <v>2303</v>
          </cell>
          <cell r="B99">
            <v>160000</v>
          </cell>
          <cell r="D99">
            <v>64000</v>
          </cell>
          <cell r="E99">
            <v>437</v>
          </cell>
        </row>
        <row r="100">
          <cell r="A100" t="str">
            <v>2304</v>
          </cell>
          <cell r="B100">
            <v>101400</v>
          </cell>
          <cell r="D100">
            <v>3000</v>
          </cell>
          <cell r="E100">
            <v>461</v>
          </cell>
        </row>
        <row r="101">
          <cell r="A101" t="str">
            <v>2306</v>
          </cell>
          <cell r="B101">
            <v>208056</v>
          </cell>
          <cell r="D101">
            <v>154512</v>
          </cell>
          <cell r="E101">
            <v>418</v>
          </cell>
        </row>
        <row r="102">
          <cell r="A102" t="str">
            <v>2309</v>
          </cell>
          <cell r="B102">
            <v>297033731.59000003</v>
          </cell>
          <cell r="D102">
            <v>14918302.960000001</v>
          </cell>
          <cell r="E102">
            <v>9</v>
          </cell>
        </row>
        <row r="103">
          <cell r="A103" t="str">
            <v>2404</v>
          </cell>
          <cell r="B103">
            <v>12374</v>
          </cell>
          <cell r="D103">
            <v>108</v>
          </cell>
          <cell r="E103">
            <v>560</v>
          </cell>
        </row>
        <row r="104">
          <cell r="A104" t="str">
            <v>2501</v>
          </cell>
          <cell r="B104">
            <v>3048087.52</v>
          </cell>
          <cell r="D104">
            <v>323386.48800000001</v>
          </cell>
          <cell r="E104">
            <v>212</v>
          </cell>
        </row>
        <row r="105">
          <cell r="A105" t="str">
            <v>2504</v>
          </cell>
          <cell r="B105">
            <v>185346.92</v>
          </cell>
          <cell r="D105">
            <v>60.033000000000001</v>
          </cell>
          <cell r="E105">
            <v>426</v>
          </cell>
        </row>
        <row r="106">
          <cell r="A106" t="str">
            <v>2508</v>
          </cell>
          <cell r="B106">
            <v>7290</v>
          </cell>
          <cell r="D106">
            <v>5</v>
          </cell>
          <cell r="E106">
            <v>582</v>
          </cell>
        </row>
        <row r="107">
          <cell r="A107" t="str">
            <v>2512</v>
          </cell>
          <cell r="B107">
            <v>1146405.25</v>
          </cell>
          <cell r="D107">
            <v>92500</v>
          </cell>
          <cell r="E107">
            <v>290</v>
          </cell>
        </row>
        <row r="108">
          <cell r="A108" t="str">
            <v>2517</v>
          </cell>
          <cell r="B108">
            <v>10967411.25</v>
          </cell>
          <cell r="D108">
            <v>5725684.5</v>
          </cell>
          <cell r="E108">
            <v>111</v>
          </cell>
        </row>
        <row r="109">
          <cell r="A109" t="str">
            <v>2518</v>
          </cell>
          <cell r="B109">
            <v>5292708.47</v>
          </cell>
          <cell r="D109">
            <v>1015460</v>
          </cell>
          <cell r="E109">
            <v>175</v>
          </cell>
        </row>
        <row r="110">
          <cell r="A110" t="str">
            <v>2520</v>
          </cell>
          <cell r="B110">
            <v>2181514.81</v>
          </cell>
          <cell r="D110">
            <v>261487.6</v>
          </cell>
          <cell r="E110">
            <v>238</v>
          </cell>
        </row>
        <row r="111">
          <cell r="A111" t="str">
            <v>2521</v>
          </cell>
          <cell r="B111">
            <v>41992.75</v>
          </cell>
          <cell r="D111">
            <v>3805</v>
          </cell>
          <cell r="E111">
            <v>501</v>
          </cell>
        </row>
        <row r="112">
          <cell r="A112" t="str">
            <v>2522</v>
          </cell>
          <cell r="B112">
            <v>391833.07999999996</v>
          </cell>
          <cell r="D112">
            <v>167926</v>
          </cell>
          <cell r="E112">
            <v>366</v>
          </cell>
        </row>
        <row r="113">
          <cell r="A113" t="str">
            <v>2523</v>
          </cell>
          <cell r="B113">
            <v>5638573.21</v>
          </cell>
          <cell r="D113">
            <v>1113996.24</v>
          </cell>
          <cell r="E113">
            <v>168</v>
          </cell>
        </row>
        <row r="114">
          <cell r="A114" t="str">
            <v>2524</v>
          </cell>
          <cell r="B114">
            <v>5220</v>
          </cell>
          <cell r="D114">
            <v>63</v>
          </cell>
          <cell r="E114">
            <v>589</v>
          </cell>
        </row>
        <row r="115">
          <cell r="A115" t="str">
            <v>2526</v>
          </cell>
          <cell r="B115">
            <v>45540</v>
          </cell>
          <cell r="D115">
            <v>7500</v>
          </cell>
          <cell r="E115">
            <v>494</v>
          </cell>
        </row>
        <row r="116">
          <cell r="A116" t="str">
            <v>2707</v>
          </cell>
          <cell r="B116">
            <v>160960.06</v>
          </cell>
          <cell r="D116">
            <v>141.79400000000001</v>
          </cell>
          <cell r="E116">
            <v>436</v>
          </cell>
        </row>
        <row r="117">
          <cell r="A117" t="str">
            <v>2710</v>
          </cell>
          <cell r="B117">
            <v>5509133818.9100008</v>
          </cell>
          <cell r="D117">
            <v>206725334.338</v>
          </cell>
          <cell r="E117">
            <v>1</v>
          </cell>
        </row>
        <row r="118">
          <cell r="A118" t="str">
            <v>2711</v>
          </cell>
          <cell r="B118">
            <v>62573048.82</v>
          </cell>
          <cell r="D118">
            <v>2597400</v>
          </cell>
          <cell r="E118">
            <v>43</v>
          </cell>
        </row>
        <row r="119">
          <cell r="A119" t="str">
            <v>2712</v>
          </cell>
          <cell r="B119">
            <v>54559</v>
          </cell>
          <cell r="D119">
            <v>384.4</v>
          </cell>
          <cell r="E119">
            <v>488</v>
          </cell>
        </row>
        <row r="120">
          <cell r="A120" t="str">
            <v>2713</v>
          </cell>
          <cell r="B120">
            <v>23236389.800000001</v>
          </cell>
          <cell r="D120">
            <v>1143508.8999999999</v>
          </cell>
          <cell r="E120">
            <v>76</v>
          </cell>
        </row>
        <row r="121">
          <cell r="A121" t="str">
            <v>2714</v>
          </cell>
          <cell r="B121">
            <v>38324</v>
          </cell>
          <cell r="D121">
            <v>350</v>
          </cell>
          <cell r="E121">
            <v>512</v>
          </cell>
        </row>
        <row r="122">
          <cell r="A122" t="str">
            <v>2715</v>
          </cell>
          <cell r="B122">
            <v>5685827.79</v>
          </cell>
          <cell r="D122">
            <v>323583</v>
          </cell>
          <cell r="E122">
            <v>167</v>
          </cell>
        </row>
        <row r="123">
          <cell r="A123" t="str">
            <v>2716</v>
          </cell>
          <cell r="B123">
            <v>416284045.72000003</v>
          </cell>
          <cell r="D123">
            <v>30</v>
          </cell>
          <cell r="E123">
            <v>7</v>
          </cell>
        </row>
        <row r="124">
          <cell r="A124" t="str">
            <v>2804</v>
          </cell>
          <cell r="B124">
            <v>1545169.1</v>
          </cell>
          <cell r="D124">
            <v>211960</v>
          </cell>
          <cell r="E124">
            <v>270</v>
          </cell>
        </row>
        <row r="125">
          <cell r="A125" t="str">
            <v>2806</v>
          </cell>
          <cell r="B125">
            <v>129600</v>
          </cell>
          <cell r="D125">
            <v>18000</v>
          </cell>
          <cell r="E125">
            <v>448</v>
          </cell>
        </row>
        <row r="126">
          <cell r="A126" t="str">
            <v>2807</v>
          </cell>
          <cell r="B126">
            <v>325800</v>
          </cell>
          <cell r="D126">
            <v>32542.5</v>
          </cell>
          <cell r="E126">
            <v>384</v>
          </cell>
        </row>
        <row r="127">
          <cell r="A127" t="str">
            <v>2808</v>
          </cell>
          <cell r="B127">
            <v>22050</v>
          </cell>
          <cell r="D127">
            <v>450</v>
          </cell>
          <cell r="E127">
            <v>543</v>
          </cell>
        </row>
        <row r="128">
          <cell r="A128" t="str">
            <v>2809</v>
          </cell>
          <cell r="B128">
            <v>933800</v>
          </cell>
          <cell r="D128">
            <v>16100</v>
          </cell>
          <cell r="E128">
            <v>306</v>
          </cell>
        </row>
        <row r="129">
          <cell r="A129" t="str">
            <v>2811</v>
          </cell>
          <cell r="B129">
            <v>13431262.529999999</v>
          </cell>
          <cell r="D129">
            <v>1348810</v>
          </cell>
          <cell r="E129">
            <v>102</v>
          </cell>
        </row>
        <row r="130">
          <cell r="A130" t="str">
            <v>2815</v>
          </cell>
          <cell r="B130">
            <v>6496068</v>
          </cell>
          <cell r="D130">
            <v>540200</v>
          </cell>
          <cell r="E130">
            <v>149</v>
          </cell>
        </row>
        <row r="131">
          <cell r="A131" t="str">
            <v>2817</v>
          </cell>
          <cell r="B131">
            <v>34806</v>
          </cell>
          <cell r="D131">
            <v>700</v>
          </cell>
          <cell r="E131">
            <v>520</v>
          </cell>
        </row>
        <row r="132">
          <cell r="A132" t="str">
            <v>2820</v>
          </cell>
          <cell r="B132">
            <v>23910</v>
          </cell>
          <cell r="D132">
            <v>1250</v>
          </cell>
          <cell r="E132">
            <v>537</v>
          </cell>
        </row>
        <row r="133">
          <cell r="A133" t="str">
            <v>2821</v>
          </cell>
          <cell r="B133">
            <v>46786.9</v>
          </cell>
          <cell r="D133">
            <v>870</v>
          </cell>
          <cell r="E133">
            <v>492</v>
          </cell>
        </row>
        <row r="134">
          <cell r="A134" t="str">
            <v>2827</v>
          </cell>
          <cell r="B134">
            <v>576558</v>
          </cell>
          <cell r="D134">
            <v>21660.544999999998</v>
          </cell>
          <cell r="E134">
            <v>338</v>
          </cell>
        </row>
        <row r="135">
          <cell r="A135" t="str">
            <v>2828</v>
          </cell>
          <cell r="B135">
            <v>205884.4</v>
          </cell>
          <cell r="D135">
            <v>12000</v>
          </cell>
          <cell r="E135">
            <v>420</v>
          </cell>
        </row>
        <row r="136">
          <cell r="A136" t="str">
            <v>2832</v>
          </cell>
          <cell r="B136">
            <v>298000</v>
          </cell>
          <cell r="D136">
            <v>10800</v>
          </cell>
          <cell r="E136">
            <v>389</v>
          </cell>
        </row>
        <row r="137">
          <cell r="A137" t="str">
            <v>2833</v>
          </cell>
          <cell r="B137">
            <v>698830.95</v>
          </cell>
          <cell r="D137">
            <v>29680</v>
          </cell>
          <cell r="E137">
            <v>326</v>
          </cell>
        </row>
        <row r="138">
          <cell r="A138" t="str">
            <v>2834</v>
          </cell>
          <cell r="B138">
            <v>499884.38999999996</v>
          </cell>
          <cell r="D138">
            <v>13100</v>
          </cell>
          <cell r="E138">
            <v>349</v>
          </cell>
        </row>
        <row r="139">
          <cell r="A139" t="str">
            <v>2836</v>
          </cell>
          <cell r="B139">
            <v>1193176</v>
          </cell>
          <cell r="D139">
            <v>401350</v>
          </cell>
          <cell r="E139">
            <v>287</v>
          </cell>
        </row>
        <row r="140">
          <cell r="A140" t="str">
            <v>2840</v>
          </cell>
          <cell r="B140">
            <v>1283644.31</v>
          </cell>
          <cell r="D140">
            <v>40150</v>
          </cell>
          <cell r="E140">
            <v>282</v>
          </cell>
        </row>
        <row r="141">
          <cell r="A141" t="str">
            <v>2847</v>
          </cell>
          <cell r="B141">
            <v>222493.04</v>
          </cell>
          <cell r="D141">
            <v>4400</v>
          </cell>
          <cell r="E141">
            <v>411</v>
          </cell>
        </row>
        <row r="142">
          <cell r="A142" t="str">
            <v>2853</v>
          </cell>
          <cell r="B142">
            <v>12000</v>
          </cell>
          <cell r="D142">
            <v>1500</v>
          </cell>
          <cell r="E142">
            <v>562</v>
          </cell>
        </row>
        <row r="143">
          <cell r="A143" t="str">
            <v>2901</v>
          </cell>
          <cell r="B143">
            <v>25012</v>
          </cell>
          <cell r="D143">
            <v>400</v>
          </cell>
          <cell r="E143">
            <v>535</v>
          </cell>
        </row>
        <row r="144">
          <cell r="A144" t="str">
            <v>2903</v>
          </cell>
          <cell r="B144">
            <v>2556975.5</v>
          </cell>
          <cell r="D144">
            <v>16362.8</v>
          </cell>
          <cell r="E144">
            <v>227</v>
          </cell>
        </row>
        <row r="145">
          <cell r="A145" t="str">
            <v>2905</v>
          </cell>
          <cell r="B145">
            <v>602000</v>
          </cell>
          <cell r="D145">
            <v>4300</v>
          </cell>
          <cell r="E145">
            <v>333</v>
          </cell>
        </row>
        <row r="146">
          <cell r="A146" t="str">
            <v>2906</v>
          </cell>
          <cell r="B146">
            <v>210420</v>
          </cell>
          <cell r="D146">
            <v>33.6</v>
          </cell>
          <cell r="E146">
            <v>415</v>
          </cell>
        </row>
        <row r="147">
          <cell r="A147" t="str">
            <v>2915</v>
          </cell>
          <cell r="B147">
            <v>404210.92</v>
          </cell>
          <cell r="D147">
            <v>59275</v>
          </cell>
          <cell r="E147">
            <v>363</v>
          </cell>
        </row>
        <row r="148">
          <cell r="A148" t="str">
            <v>2916</v>
          </cell>
          <cell r="B148">
            <v>839463.43</v>
          </cell>
          <cell r="D148">
            <v>7635</v>
          </cell>
          <cell r="E148">
            <v>313</v>
          </cell>
        </row>
        <row r="149">
          <cell r="A149" t="str">
            <v>2918</v>
          </cell>
          <cell r="B149">
            <v>873623.83</v>
          </cell>
          <cell r="D149">
            <v>15520</v>
          </cell>
          <cell r="E149">
            <v>310</v>
          </cell>
        </row>
        <row r="150">
          <cell r="A150" t="str">
            <v>2922</v>
          </cell>
          <cell r="B150">
            <v>294962842.25999999</v>
          </cell>
          <cell r="D150">
            <v>3446807.0360000003</v>
          </cell>
          <cell r="E150">
            <v>10</v>
          </cell>
        </row>
        <row r="151">
          <cell r="A151" t="str">
            <v>2926</v>
          </cell>
          <cell r="B151">
            <v>4070453.91</v>
          </cell>
          <cell r="D151">
            <v>26213.360000000001</v>
          </cell>
          <cell r="E151">
            <v>195</v>
          </cell>
        </row>
        <row r="152">
          <cell r="A152" t="str">
            <v>2931</v>
          </cell>
          <cell r="B152">
            <v>62816.29</v>
          </cell>
          <cell r="D152">
            <v>1039.9000000000001</v>
          </cell>
          <cell r="E152">
            <v>481</v>
          </cell>
        </row>
        <row r="153">
          <cell r="A153" t="str">
            <v>2936</v>
          </cell>
          <cell r="B153">
            <v>89433</v>
          </cell>
          <cell r="D153">
            <v>146</v>
          </cell>
          <cell r="E153">
            <v>465</v>
          </cell>
        </row>
        <row r="154">
          <cell r="A154" t="str">
            <v>3003</v>
          </cell>
          <cell r="B154">
            <v>40600</v>
          </cell>
          <cell r="D154">
            <v>650</v>
          </cell>
          <cell r="E154">
            <v>502</v>
          </cell>
        </row>
        <row r="155">
          <cell r="A155" t="str">
            <v>3004</v>
          </cell>
          <cell r="B155">
            <v>12405854.67</v>
          </cell>
          <cell r="D155">
            <v>54489.369999999995</v>
          </cell>
          <cell r="E155">
            <v>106</v>
          </cell>
        </row>
        <row r="156">
          <cell r="A156" t="str">
            <v>3005</v>
          </cell>
          <cell r="B156">
            <v>934622.3899999999</v>
          </cell>
          <cell r="D156">
            <v>7996.71</v>
          </cell>
          <cell r="E156">
            <v>305</v>
          </cell>
        </row>
        <row r="157">
          <cell r="A157" t="str">
            <v>3006</v>
          </cell>
          <cell r="B157">
            <v>40334.699999999997</v>
          </cell>
          <cell r="D157">
            <v>81.8</v>
          </cell>
          <cell r="E157">
            <v>504</v>
          </cell>
        </row>
        <row r="158">
          <cell r="A158" t="str">
            <v>3101</v>
          </cell>
          <cell r="B158">
            <v>14507041.66</v>
          </cell>
          <cell r="D158">
            <v>12249440</v>
          </cell>
          <cell r="E158">
            <v>95</v>
          </cell>
        </row>
        <row r="159">
          <cell r="A159" t="str">
            <v>3102</v>
          </cell>
          <cell r="B159">
            <v>294277862.45000005</v>
          </cell>
          <cell r="D159">
            <v>13403850</v>
          </cell>
          <cell r="E159">
            <v>12</v>
          </cell>
        </row>
        <row r="160">
          <cell r="A160" t="str">
            <v>3104</v>
          </cell>
          <cell r="B160">
            <v>2269301.7800000003</v>
          </cell>
          <cell r="D160">
            <v>149314.4</v>
          </cell>
          <cell r="E160">
            <v>235</v>
          </cell>
        </row>
        <row r="161">
          <cell r="A161" t="str">
            <v>3105</v>
          </cell>
          <cell r="B161">
            <v>219632724.90000001</v>
          </cell>
          <cell r="D161">
            <v>12972350</v>
          </cell>
          <cell r="E161">
            <v>18</v>
          </cell>
        </row>
        <row r="162">
          <cell r="A162" t="str">
            <v>3201</v>
          </cell>
          <cell r="B162">
            <v>281659</v>
          </cell>
          <cell r="D162">
            <v>2717.44</v>
          </cell>
          <cell r="E162">
            <v>396</v>
          </cell>
        </row>
        <row r="163">
          <cell r="A163" t="str">
            <v>3203</v>
          </cell>
          <cell r="B163">
            <v>61084.800000000003</v>
          </cell>
          <cell r="D163">
            <v>40</v>
          </cell>
          <cell r="E163">
            <v>484</v>
          </cell>
        </row>
        <row r="164">
          <cell r="A164" t="str">
            <v>3204</v>
          </cell>
          <cell r="B164">
            <v>6036711.8099999996</v>
          </cell>
          <cell r="D164">
            <v>42842.63</v>
          </cell>
          <cell r="E164">
            <v>157</v>
          </cell>
        </row>
        <row r="165">
          <cell r="A165" t="str">
            <v>3206</v>
          </cell>
          <cell r="B165">
            <v>8640081.9499999993</v>
          </cell>
          <cell r="D165">
            <v>64344.4</v>
          </cell>
          <cell r="E165">
            <v>128</v>
          </cell>
        </row>
        <row r="166">
          <cell r="A166" t="str">
            <v>3207</v>
          </cell>
          <cell r="B166">
            <v>5924293.8999999994</v>
          </cell>
          <cell r="D166">
            <v>61635.28</v>
          </cell>
          <cell r="E166">
            <v>160</v>
          </cell>
        </row>
        <row r="167">
          <cell r="A167" t="str">
            <v>3208</v>
          </cell>
          <cell r="B167">
            <v>10213978.030000001</v>
          </cell>
          <cell r="D167">
            <v>98913.861999999994</v>
          </cell>
          <cell r="E167">
            <v>117</v>
          </cell>
        </row>
        <row r="168">
          <cell r="A168" t="str">
            <v>3209</v>
          </cell>
          <cell r="B168">
            <v>33047394.09</v>
          </cell>
          <cell r="D168">
            <v>513701.02899999998</v>
          </cell>
          <cell r="E168">
            <v>62</v>
          </cell>
        </row>
        <row r="169">
          <cell r="A169" t="str">
            <v>3210</v>
          </cell>
          <cell r="B169">
            <v>4519541.2</v>
          </cell>
          <cell r="D169">
            <v>40680.053</v>
          </cell>
          <cell r="E169">
            <v>186</v>
          </cell>
        </row>
        <row r="170">
          <cell r="A170" t="str">
            <v>3211</v>
          </cell>
          <cell r="B170">
            <v>100280</v>
          </cell>
          <cell r="D170">
            <v>381.16</v>
          </cell>
          <cell r="E170">
            <v>463</v>
          </cell>
        </row>
        <row r="171">
          <cell r="A171" t="str">
            <v>3212</v>
          </cell>
          <cell r="B171">
            <v>3834334.79</v>
          </cell>
          <cell r="D171">
            <v>56254.729999999996</v>
          </cell>
          <cell r="E171">
            <v>199</v>
          </cell>
        </row>
        <row r="172">
          <cell r="A172" t="str">
            <v>3213</v>
          </cell>
          <cell r="B172">
            <v>5578254.8399999999</v>
          </cell>
          <cell r="D172">
            <v>56328.21</v>
          </cell>
          <cell r="E172">
            <v>170</v>
          </cell>
        </row>
        <row r="173">
          <cell r="A173" t="str">
            <v>3214</v>
          </cell>
          <cell r="B173">
            <v>5976706.04</v>
          </cell>
          <cell r="D173">
            <v>180608.84099999999</v>
          </cell>
          <cell r="E173">
            <v>158</v>
          </cell>
        </row>
        <row r="174">
          <cell r="A174" t="str">
            <v>3215</v>
          </cell>
          <cell r="B174">
            <v>3383917.25</v>
          </cell>
          <cell r="D174">
            <v>4636.5200000000004</v>
          </cell>
          <cell r="E174">
            <v>204</v>
          </cell>
        </row>
        <row r="175">
          <cell r="A175" t="str">
            <v>3301</v>
          </cell>
          <cell r="B175">
            <v>366310</v>
          </cell>
          <cell r="D175">
            <v>248.85000000000002</v>
          </cell>
          <cell r="E175">
            <v>372</v>
          </cell>
        </row>
        <row r="176">
          <cell r="A176" t="str">
            <v>3302</v>
          </cell>
          <cell r="B176">
            <v>3808219.69</v>
          </cell>
          <cell r="D176">
            <v>13634.09</v>
          </cell>
          <cell r="E176">
            <v>200</v>
          </cell>
        </row>
        <row r="177">
          <cell r="A177" t="str">
            <v>3303</v>
          </cell>
          <cell r="B177">
            <v>836326.75</v>
          </cell>
          <cell r="D177">
            <v>3115.28</v>
          </cell>
          <cell r="E177">
            <v>314</v>
          </cell>
        </row>
        <row r="178">
          <cell r="A178" t="str">
            <v>3304</v>
          </cell>
          <cell r="B178">
            <v>154140885.96000001</v>
          </cell>
          <cell r="D178">
            <v>746077.31499999994</v>
          </cell>
          <cell r="E178">
            <v>23</v>
          </cell>
        </row>
        <row r="179">
          <cell r="A179" t="str">
            <v>3305</v>
          </cell>
          <cell r="B179">
            <v>89215195.159999996</v>
          </cell>
          <cell r="D179">
            <v>840489.65700000012</v>
          </cell>
          <cell r="E179">
            <v>30</v>
          </cell>
        </row>
        <row r="180">
          <cell r="A180" t="str">
            <v>3306</v>
          </cell>
          <cell r="B180">
            <v>43909127.280000001</v>
          </cell>
          <cell r="D180">
            <v>185665.53</v>
          </cell>
          <cell r="E180">
            <v>54</v>
          </cell>
        </row>
        <row r="181">
          <cell r="A181" t="str">
            <v>3307</v>
          </cell>
          <cell r="B181">
            <v>35133913.310000002</v>
          </cell>
          <cell r="D181">
            <v>206447.47700000001</v>
          </cell>
          <cell r="E181">
            <v>59</v>
          </cell>
        </row>
        <row r="182">
          <cell r="A182" t="str">
            <v>3401</v>
          </cell>
          <cell r="B182">
            <v>101822859.18999998</v>
          </cell>
          <cell r="D182">
            <v>908873.59200000018</v>
          </cell>
          <cell r="E182">
            <v>28</v>
          </cell>
        </row>
        <row r="183">
          <cell r="A183" t="str">
            <v>3402</v>
          </cell>
          <cell r="B183">
            <v>247855171.05000001</v>
          </cell>
          <cell r="D183">
            <v>6042391.3260000004</v>
          </cell>
          <cell r="E183">
            <v>16</v>
          </cell>
        </row>
        <row r="184">
          <cell r="A184" t="str">
            <v>3403</v>
          </cell>
          <cell r="B184">
            <v>11193357.869999999</v>
          </cell>
          <cell r="D184">
            <v>130125.197</v>
          </cell>
          <cell r="E184">
            <v>110</v>
          </cell>
        </row>
        <row r="185">
          <cell r="A185" t="str">
            <v>3405</v>
          </cell>
          <cell r="B185">
            <v>207358.12</v>
          </cell>
          <cell r="D185">
            <v>2218.5</v>
          </cell>
          <cell r="E185">
            <v>419</v>
          </cell>
        </row>
        <row r="186">
          <cell r="A186" t="str">
            <v>3406</v>
          </cell>
          <cell r="B186">
            <v>174218.95</v>
          </cell>
          <cell r="D186">
            <v>1396.5</v>
          </cell>
          <cell r="E186">
            <v>433</v>
          </cell>
        </row>
        <row r="187">
          <cell r="A187" t="str">
            <v>3407</v>
          </cell>
          <cell r="B187">
            <v>3622.25</v>
          </cell>
          <cell r="D187">
            <v>24.96</v>
          </cell>
          <cell r="E187">
            <v>597</v>
          </cell>
        </row>
        <row r="188">
          <cell r="A188" t="str">
            <v>3502</v>
          </cell>
          <cell r="B188">
            <v>335683.99</v>
          </cell>
          <cell r="D188">
            <v>2725.23</v>
          </cell>
          <cell r="E188">
            <v>381</v>
          </cell>
        </row>
        <row r="189">
          <cell r="A189" t="str">
            <v>3504</v>
          </cell>
          <cell r="B189">
            <v>360090</v>
          </cell>
          <cell r="D189">
            <v>21833.200000000001</v>
          </cell>
          <cell r="E189">
            <v>375</v>
          </cell>
        </row>
        <row r="190">
          <cell r="A190" t="str">
            <v>3505</v>
          </cell>
          <cell r="B190">
            <v>4127004.9</v>
          </cell>
          <cell r="D190">
            <v>22359.02</v>
          </cell>
          <cell r="E190">
            <v>193</v>
          </cell>
        </row>
        <row r="191">
          <cell r="A191" t="str">
            <v>3506</v>
          </cell>
          <cell r="B191">
            <v>10363824.100000001</v>
          </cell>
          <cell r="D191">
            <v>88301.950000000012</v>
          </cell>
          <cell r="E191">
            <v>113</v>
          </cell>
        </row>
        <row r="192">
          <cell r="A192" t="str">
            <v>3606</v>
          </cell>
          <cell r="B192">
            <v>119204.44</v>
          </cell>
          <cell r="D192">
            <v>870.1</v>
          </cell>
          <cell r="E192">
            <v>455</v>
          </cell>
        </row>
        <row r="193">
          <cell r="A193" t="str">
            <v>3701</v>
          </cell>
          <cell r="B193">
            <v>61689.29</v>
          </cell>
          <cell r="D193">
            <v>212.35</v>
          </cell>
          <cell r="E193">
            <v>483</v>
          </cell>
        </row>
        <row r="194">
          <cell r="A194" t="str">
            <v>3802</v>
          </cell>
          <cell r="B194">
            <v>1825516.95</v>
          </cell>
          <cell r="D194">
            <v>227957.5</v>
          </cell>
          <cell r="E194">
            <v>255</v>
          </cell>
        </row>
        <row r="195">
          <cell r="A195" t="str">
            <v>3806</v>
          </cell>
          <cell r="B195">
            <v>63457.5</v>
          </cell>
          <cell r="D195">
            <v>1500</v>
          </cell>
          <cell r="E195">
            <v>479</v>
          </cell>
        </row>
        <row r="196">
          <cell r="A196" t="str">
            <v>3807</v>
          </cell>
          <cell r="B196">
            <v>330719.11</v>
          </cell>
          <cell r="D196">
            <v>1946.4</v>
          </cell>
          <cell r="E196">
            <v>382</v>
          </cell>
        </row>
        <row r="197">
          <cell r="A197" t="str">
            <v>3808</v>
          </cell>
          <cell r="B197">
            <v>10249756.24</v>
          </cell>
          <cell r="D197">
            <v>86567.799999999988</v>
          </cell>
          <cell r="E197">
            <v>116</v>
          </cell>
        </row>
        <row r="198">
          <cell r="A198" t="str">
            <v>3809</v>
          </cell>
          <cell r="B198">
            <v>54010336.530000001</v>
          </cell>
          <cell r="D198">
            <v>936754.65300000005</v>
          </cell>
          <cell r="E198">
            <v>49</v>
          </cell>
        </row>
        <row r="199">
          <cell r="A199" t="str">
            <v>3810</v>
          </cell>
          <cell r="B199">
            <v>772207.4</v>
          </cell>
          <cell r="D199">
            <v>9725</v>
          </cell>
          <cell r="E199">
            <v>319</v>
          </cell>
        </row>
        <row r="200">
          <cell r="A200" t="str">
            <v>3811</v>
          </cell>
          <cell r="B200">
            <v>461456.94</v>
          </cell>
          <cell r="D200">
            <v>5410.26</v>
          </cell>
          <cell r="E200">
            <v>356</v>
          </cell>
        </row>
        <row r="201">
          <cell r="A201" t="str">
            <v>3812</v>
          </cell>
          <cell r="B201">
            <v>20800</v>
          </cell>
          <cell r="D201">
            <v>47</v>
          </cell>
          <cell r="E201">
            <v>545</v>
          </cell>
        </row>
        <row r="202">
          <cell r="A202" t="str">
            <v>3814</v>
          </cell>
          <cell r="B202">
            <v>6504548.9199999999</v>
          </cell>
          <cell r="D202">
            <v>93434.498999999996</v>
          </cell>
          <cell r="E202">
            <v>148</v>
          </cell>
        </row>
        <row r="203">
          <cell r="A203" t="str">
            <v>3815</v>
          </cell>
          <cell r="B203">
            <v>1252.92</v>
          </cell>
          <cell r="D203">
            <v>1.8</v>
          </cell>
          <cell r="E203">
            <v>611</v>
          </cell>
        </row>
        <row r="204">
          <cell r="A204" t="str">
            <v>3816</v>
          </cell>
          <cell r="B204">
            <v>278835.01</v>
          </cell>
          <cell r="D204">
            <v>25152.120000000003</v>
          </cell>
          <cell r="E204">
            <v>398</v>
          </cell>
        </row>
        <row r="205">
          <cell r="A205" t="str">
            <v>3819</v>
          </cell>
          <cell r="B205">
            <v>4752429.99</v>
          </cell>
          <cell r="D205">
            <v>38698.53</v>
          </cell>
          <cell r="E205">
            <v>183</v>
          </cell>
        </row>
        <row r="206">
          <cell r="A206" t="str">
            <v>3820</v>
          </cell>
          <cell r="B206">
            <v>39742.5</v>
          </cell>
          <cell r="D206">
            <v>400</v>
          </cell>
          <cell r="E206">
            <v>507</v>
          </cell>
        </row>
        <row r="207">
          <cell r="A207" t="str">
            <v>3824</v>
          </cell>
          <cell r="B207">
            <v>26233753.509999998</v>
          </cell>
          <cell r="D207">
            <v>3218632.7460000003</v>
          </cell>
          <cell r="E207">
            <v>73</v>
          </cell>
        </row>
        <row r="208">
          <cell r="A208" t="str">
            <v>3825</v>
          </cell>
          <cell r="B208">
            <v>37402</v>
          </cell>
          <cell r="D208">
            <v>933.26</v>
          </cell>
          <cell r="E208">
            <v>515</v>
          </cell>
        </row>
        <row r="209">
          <cell r="A209" t="str">
            <v>3901</v>
          </cell>
          <cell r="B209">
            <v>96679387.75999999</v>
          </cell>
          <cell r="D209">
            <v>2510650</v>
          </cell>
          <cell r="E209">
            <v>29</v>
          </cell>
        </row>
        <row r="210">
          <cell r="A210" t="str">
            <v>3902</v>
          </cell>
          <cell r="B210">
            <v>5929590</v>
          </cell>
          <cell r="D210">
            <v>105860</v>
          </cell>
          <cell r="E210">
            <v>159</v>
          </cell>
        </row>
        <row r="211">
          <cell r="A211" t="str">
            <v>3903</v>
          </cell>
          <cell r="B211">
            <v>4815000</v>
          </cell>
          <cell r="D211">
            <v>120000</v>
          </cell>
          <cell r="E211">
            <v>182</v>
          </cell>
        </row>
        <row r="212">
          <cell r="A212" t="str">
            <v>3904</v>
          </cell>
          <cell r="B212">
            <v>63300.37</v>
          </cell>
          <cell r="D212">
            <v>78.575000000000003</v>
          </cell>
          <cell r="E212">
            <v>480</v>
          </cell>
        </row>
        <row r="213">
          <cell r="A213" t="str">
            <v>3906</v>
          </cell>
          <cell r="B213">
            <v>19420482.199999999</v>
          </cell>
          <cell r="D213">
            <v>353056.44999999995</v>
          </cell>
          <cell r="E213">
            <v>84</v>
          </cell>
        </row>
        <row r="214">
          <cell r="A214" t="str">
            <v>3907</v>
          </cell>
          <cell r="B214">
            <v>5348519.63</v>
          </cell>
          <cell r="D214">
            <v>92743</v>
          </cell>
          <cell r="E214">
            <v>174</v>
          </cell>
        </row>
        <row r="215">
          <cell r="A215" t="str">
            <v>3909</v>
          </cell>
          <cell r="B215">
            <v>33286</v>
          </cell>
          <cell r="D215">
            <v>126.10599999999999</v>
          </cell>
          <cell r="E215">
            <v>522</v>
          </cell>
        </row>
        <row r="216">
          <cell r="A216" t="str">
            <v>3910</v>
          </cell>
          <cell r="B216">
            <v>1675084.63</v>
          </cell>
          <cell r="D216">
            <v>9407.93</v>
          </cell>
          <cell r="E216">
            <v>264</v>
          </cell>
        </row>
        <row r="217">
          <cell r="A217" t="str">
            <v>3911</v>
          </cell>
          <cell r="B217">
            <v>17978.5</v>
          </cell>
          <cell r="D217">
            <v>295</v>
          </cell>
          <cell r="E217">
            <v>551</v>
          </cell>
        </row>
        <row r="218">
          <cell r="A218" t="str">
            <v>3912</v>
          </cell>
          <cell r="B218">
            <v>3636668.25</v>
          </cell>
          <cell r="D218">
            <v>13034.2</v>
          </cell>
          <cell r="E218">
            <v>201</v>
          </cell>
        </row>
        <row r="219">
          <cell r="A219" t="str">
            <v>3913</v>
          </cell>
          <cell r="B219">
            <v>1029244.2</v>
          </cell>
          <cell r="D219">
            <v>25665.97</v>
          </cell>
          <cell r="E219">
            <v>297</v>
          </cell>
        </row>
        <row r="220">
          <cell r="A220" t="str">
            <v>3914</v>
          </cell>
          <cell r="B220">
            <v>531400</v>
          </cell>
          <cell r="D220">
            <v>6060</v>
          </cell>
          <cell r="E220">
            <v>344</v>
          </cell>
        </row>
        <row r="221">
          <cell r="A221" t="str">
            <v>3915</v>
          </cell>
          <cell r="B221">
            <v>25891.5</v>
          </cell>
          <cell r="D221">
            <v>492.23</v>
          </cell>
          <cell r="E221">
            <v>534</v>
          </cell>
        </row>
        <row r="222">
          <cell r="A222" t="str">
            <v>3916</v>
          </cell>
          <cell r="B222">
            <v>118490</v>
          </cell>
          <cell r="D222">
            <v>842</v>
          </cell>
          <cell r="E222">
            <v>456</v>
          </cell>
        </row>
        <row r="223">
          <cell r="A223" t="str">
            <v>3917</v>
          </cell>
          <cell r="B223">
            <v>55913812.49000001</v>
          </cell>
          <cell r="D223">
            <v>885222.28699999978</v>
          </cell>
          <cell r="E223">
            <v>48</v>
          </cell>
        </row>
        <row r="224">
          <cell r="A224" t="str">
            <v>3918</v>
          </cell>
          <cell r="B224">
            <v>4346683.95</v>
          </cell>
          <cell r="D224">
            <v>69230.95</v>
          </cell>
          <cell r="E224">
            <v>189</v>
          </cell>
        </row>
        <row r="225">
          <cell r="A225" t="str">
            <v>3919</v>
          </cell>
          <cell r="B225">
            <v>20128857.84</v>
          </cell>
          <cell r="D225">
            <v>81916.89</v>
          </cell>
          <cell r="E225">
            <v>81</v>
          </cell>
        </row>
        <row r="226">
          <cell r="A226" t="str">
            <v>3920</v>
          </cell>
          <cell r="B226">
            <v>31506942.449999999</v>
          </cell>
          <cell r="D226">
            <v>465427.66800000001</v>
          </cell>
          <cell r="E226">
            <v>66</v>
          </cell>
        </row>
        <row r="227">
          <cell r="A227" t="str">
            <v>3921</v>
          </cell>
          <cell r="B227">
            <v>5704253.96</v>
          </cell>
          <cell r="D227">
            <v>76415.05</v>
          </cell>
          <cell r="E227">
            <v>166</v>
          </cell>
        </row>
        <row r="228">
          <cell r="A228" t="str">
            <v>3922</v>
          </cell>
          <cell r="B228">
            <v>4652891.8499999996</v>
          </cell>
          <cell r="D228">
            <v>38541.42</v>
          </cell>
          <cell r="E228">
            <v>185</v>
          </cell>
        </row>
        <row r="229">
          <cell r="A229" t="str">
            <v>3923</v>
          </cell>
          <cell r="B229">
            <v>784403042.50999999</v>
          </cell>
          <cell r="D229">
            <v>12105120.190000001</v>
          </cell>
          <cell r="E229">
            <v>2</v>
          </cell>
        </row>
        <row r="230">
          <cell r="A230" t="str">
            <v>3924</v>
          </cell>
          <cell r="B230">
            <v>34085146.060000002</v>
          </cell>
          <cell r="D230">
            <v>408871.53200000001</v>
          </cell>
          <cell r="E230">
            <v>61</v>
          </cell>
        </row>
        <row r="231">
          <cell r="A231" t="str">
            <v>3925</v>
          </cell>
          <cell r="B231">
            <v>19731864.66</v>
          </cell>
          <cell r="D231">
            <v>149451.13</v>
          </cell>
          <cell r="E231">
            <v>82</v>
          </cell>
        </row>
        <row r="232">
          <cell r="A232" t="str">
            <v>3926</v>
          </cell>
          <cell r="B232">
            <v>12660226.42</v>
          </cell>
          <cell r="D232">
            <v>69336.917000000001</v>
          </cell>
          <cell r="E232">
            <v>104</v>
          </cell>
        </row>
        <row r="233">
          <cell r="A233" t="str">
            <v>4006</v>
          </cell>
          <cell r="B233">
            <v>12061.86</v>
          </cell>
          <cell r="D233">
            <v>3.92</v>
          </cell>
          <cell r="E233">
            <v>561</v>
          </cell>
        </row>
        <row r="234">
          <cell r="A234" t="str">
            <v>4008</v>
          </cell>
          <cell r="B234">
            <v>6758376.8300000001</v>
          </cell>
          <cell r="D234">
            <v>297249.04800000001</v>
          </cell>
          <cell r="E234">
            <v>145</v>
          </cell>
        </row>
        <row r="235">
          <cell r="A235" t="str">
            <v>4009</v>
          </cell>
          <cell r="B235">
            <v>2836764.42</v>
          </cell>
          <cell r="D235">
            <v>40402.31</v>
          </cell>
          <cell r="E235">
            <v>219</v>
          </cell>
        </row>
        <row r="236">
          <cell r="A236" t="str">
            <v>4010</v>
          </cell>
          <cell r="B236">
            <v>4845407.32</v>
          </cell>
          <cell r="D236">
            <v>8518.3119999999999</v>
          </cell>
          <cell r="E236">
            <v>180</v>
          </cell>
        </row>
        <row r="237">
          <cell r="A237" t="str">
            <v>4011</v>
          </cell>
          <cell r="B237">
            <v>85633038.839999989</v>
          </cell>
          <cell r="D237">
            <v>725815.57000000007</v>
          </cell>
          <cell r="E237">
            <v>32</v>
          </cell>
        </row>
        <row r="238">
          <cell r="A238" t="str">
            <v>4012</v>
          </cell>
          <cell r="B238">
            <v>3100870</v>
          </cell>
          <cell r="D238">
            <v>126601.63599999998</v>
          </cell>
          <cell r="E238">
            <v>211</v>
          </cell>
        </row>
        <row r="239">
          <cell r="A239" t="str">
            <v>4013</v>
          </cell>
          <cell r="B239">
            <v>6786994.9100000001</v>
          </cell>
          <cell r="D239">
            <v>41388.770000000004</v>
          </cell>
          <cell r="E239">
            <v>144</v>
          </cell>
        </row>
        <row r="240">
          <cell r="A240" t="str">
            <v>4014</v>
          </cell>
          <cell r="B240">
            <v>1890000</v>
          </cell>
          <cell r="D240">
            <v>2925</v>
          </cell>
          <cell r="E240">
            <v>251</v>
          </cell>
        </row>
        <row r="241">
          <cell r="A241" t="str">
            <v>4015</v>
          </cell>
          <cell r="B241">
            <v>90500.68</v>
          </cell>
          <cell r="D241">
            <v>455.43799999999999</v>
          </cell>
          <cell r="E241">
            <v>464</v>
          </cell>
        </row>
        <row r="242">
          <cell r="A242" t="str">
            <v>4016</v>
          </cell>
          <cell r="B242">
            <v>14213901.379999999</v>
          </cell>
          <cell r="D242">
            <v>187407.61199999999</v>
          </cell>
          <cell r="E242">
            <v>98</v>
          </cell>
        </row>
        <row r="243">
          <cell r="A243" t="str">
            <v>4017</v>
          </cell>
          <cell r="B243">
            <v>4015788.95</v>
          </cell>
          <cell r="D243">
            <v>17467.599999999999</v>
          </cell>
          <cell r="E243">
            <v>197</v>
          </cell>
        </row>
        <row r="244">
          <cell r="A244" t="str">
            <v>4202</v>
          </cell>
          <cell r="B244">
            <v>612648.73</v>
          </cell>
          <cell r="D244">
            <v>37481.599999999999</v>
          </cell>
          <cell r="E244">
            <v>332</v>
          </cell>
        </row>
        <row r="245">
          <cell r="A245" t="str">
            <v>4203</v>
          </cell>
          <cell r="B245">
            <v>450545.77</v>
          </cell>
          <cell r="D245">
            <v>1896.818</v>
          </cell>
          <cell r="E245">
            <v>358</v>
          </cell>
        </row>
        <row r="246">
          <cell r="A246" t="str">
            <v>4205</v>
          </cell>
          <cell r="B246">
            <v>39039.22</v>
          </cell>
          <cell r="D246">
            <v>28.527999999999999</v>
          </cell>
          <cell r="E246">
            <v>509</v>
          </cell>
        </row>
        <row r="247">
          <cell r="A247" t="str">
            <v>4410</v>
          </cell>
          <cell r="B247">
            <v>886</v>
          </cell>
          <cell r="D247">
            <v>6</v>
          </cell>
          <cell r="E247">
            <v>614</v>
          </cell>
        </row>
        <row r="248">
          <cell r="A248" t="str">
            <v>4411</v>
          </cell>
          <cell r="B248">
            <v>1871257</v>
          </cell>
          <cell r="D248">
            <v>97936</v>
          </cell>
          <cell r="E248">
            <v>252</v>
          </cell>
        </row>
        <row r="249">
          <cell r="A249" t="str">
            <v>4412</v>
          </cell>
          <cell r="B249">
            <v>10024031.98</v>
          </cell>
          <cell r="D249">
            <v>600171.01</v>
          </cell>
          <cell r="E249">
            <v>120</v>
          </cell>
        </row>
        <row r="250">
          <cell r="A250" t="str">
            <v>4413</v>
          </cell>
          <cell r="B250">
            <v>588104</v>
          </cell>
          <cell r="D250">
            <v>3545.38</v>
          </cell>
          <cell r="E250">
            <v>334</v>
          </cell>
        </row>
        <row r="251">
          <cell r="A251" t="str">
            <v>4415</v>
          </cell>
          <cell r="B251">
            <v>35323.800000000003</v>
          </cell>
          <cell r="D251">
            <v>139.87099999999998</v>
          </cell>
          <cell r="E251">
            <v>519</v>
          </cell>
        </row>
        <row r="252">
          <cell r="A252" t="str">
            <v>4417</v>
          </cell>
          <cell r="B252">
            <v>1662.2</v>
          </cell>
          <cell r="D252">
            <v>8.4</v>
          </cell>
          <cell r="E252">
            <v>608</v>
          </cell>
        </row>
        <row r="253">
          <cell r="A253" t="str">
            <v>4418</v>
          </cell>
          <cell r="B253">
            <v>110802</v>
          </cell>
          <cell r="D253">
            <v>1341.2</v>
          </cell>
          <cell r="E253">
            <v>459</v>
          </cell>
        </row>
        <row r="254">
          <cell r="A254" t="str">
            <v>4419</v>
          </cell>
          <cell r="B254">
            <v>9320.2799999999988</v>
          </cell>
          <cell r="D254">
            <v>61.24</v>
          </cell>
          <cell r="E254">
            <v>573</v>
          </cell>
        </row>
        <row r="255">
          <cell r="A255" t="str">
            <v>4421</v>
          </cell>
          <cell r="B255">
            <v>212997.56</v>
          </cell>
          <cell r="D255">
            <v>7399.0249999999996</v>
          </cell>
          <cell r="E255">
            <v>414</v>
          </cell>
        </row>
        <row r="256">
          <cell r="A256" t="str">
            <v>4504</v>
          </cell>
          <cell r="B256">
            <v>177445.5</v>
          </cell>
          <cell r="D256">
            <v>984.32</v>
          </cell>
          <cell r="E256">
            <v>432</v>
          </cell>
        </row>
        <row r="257">
          <cell r="A257" t="str">
            <v>4601</v>
          </cell>
          <cell r="B257">
            <v>231928</v>
          </cell>
          <cell r="D257">
            <v>2428.8000000000002</v>
          </cell>
          <cell r="E257">
            <v>408</v>
          </cell>
        </row>
        <row r="258">
          <cell r="A258" t="str">
            <v>4801</v>
          </cell>
          <cell r="B258">
            <v>183037</v>
          </cell>
          <cell r="D258">
            <v>1810</v>
          </cell>
          <cell r="E258">
            <v>429</v>
          </cell>
        </row>
        <row r="259">
          <cell r="A259" t="str">
            <v>4802</v>
          </cell>
          <cell r="B259">
            <v>15157181.83</v>
          </cell>
          <cell r="D259">
            <v>369704.92099999997</v>
          </cell>
          <cell r="E259">
            <v>91</v>
          </cell>
        </row>
        <row r="260">
          <cell r="A260" t="str">
            <v>4804</v>
          </cell>
          <cell r="B260">
            <v>8521728.5600000005</v>
          </cell>
          <cell r="D260">
            <v>128897.75</v>
          </cell>
          <cell r="E260">
            <v>131</v>
          </cell>
        </row>
        <row r="261">
          <cell r="A261" t="str">
            <v>4805</v>
          </cell>
          <cell r="B261">
            <v>105702557.98</v>
          </cell>
          <cell r="D261">
            <v>6883537</v>
          </cell>
          <cell r="E261">
            <v>26</v>
          </cell>
        </row>
        <row r="262">
          <cell r="A262" t="str">
            <v>4806</v>
          </cell>
          <cell r="B262">
            <v>2798</v>
          </cell>
          <cell r="D262">
            <v>8</v>
          </cell>
          <cell r="E262">
            <v>604</v>
          </cell>
        </row>
        <row r="263">
          <cell r="A263" t="str">
            <v>4807</v>
          </cell>
          <cell r="B263">
            <v>1260840</v>
          </cell>
          <cell r="D263">
            <v>86793</v>
          </cell>
          <cell r="E263">
            <v>283</v>
          </cell>
        </row>
        <row r="264">
          <cell r="A264" t="str">
            <v>4808</v>
          </cell>
          <cell r="B264">
            <v>388743</v>
          </cell>
          <cell r="D264">
            <v>2713.36</v>
          </cell>
          <cell r="E264">
            <v>367</v>
          </cell>
        </row>
        <row r="265">
          <cell r="A265" t="str">
            <v>4809</v>
          </cell>
          <cell r="B265">
            <v>5069.2</v>
          </cell>
          <cell r="D265">
            <v>49.2</v>
          </cell>
          <cell r="E265">
            <v>592</v>
          </cell>
        </row>
        <row r="266">
          <cell r="A266" t="str">
            <v>4810</v>
          </cell>
          <cell r="B266">
            <v>296655.84000000003</v>
          </cell>
          <cell r="D266">
            <v>3397.62</v>
          </cell>
          <cell r="E266">
            <v>390</v>
          </cell>
        </row>
        <row r="267">
          <cell r="A267" t="str">
            <v>4811</v>
          </cell>
          <cell r="B267">
            <v>570</v>
          </cell>
          <cell r="D267">
            <v>0.76700000000000002</v>
          </cell>
          <cell r="E267">
            <v>619</v>
          </cell>
        </row>
        <row r="268">
          <cell r="A268" t="str">
            <v>4814</v>
          </cell>
          <cell r="B268">
            <v>4447</v>
          </cell>
          <cell r="D268">
            <v>67.8</v>
          </cell>
          <cell r="E268">
            <v>593</v>
          </cell>
        </row>
        <row r="269">
          <cell r="A269" t="str">
            <v>4816</v>
          </cell>
          <cell r="B269">
            <v>38400</v>
          </cell>
          <cell r="D269">
            <v>112</v>
          </cell>
          <cell r="E269">
            <v>511</v>
          </cell>
        </row>
        <row r="270">
          <cell r="A270" t="str">
            <v>4817</v>
          </cell>
          <cell r="B270">
            <v>2957</v>
          </cell>
          <cell r="D270">
            <v>47.9</v>
          </cell>
          <cell r="E270">
            <v>600</v>
          </cell>
        </row>
        <row r="271">
          <cell r="A271" t="str">
            <v>4818</v>
          </cell>
          <cell r="B271">
            <v>5756531.4299999997</v>
          </cell>
          <cell r="D271">
            <v>64431.661999999997</v>
          </cell>
          <cell r="E271">
            <v>165</v>
          </cell>
        </row>
        <row r="272">
          <cell r="A272" t="str">
            <v>4819</v>
          </cell>
          <cell r="B272">
            <v>19168034.139999997</v>
          </cell>
          <cell r="D272">
            <v>384351.761</v>
          </cell>
          <cell r="E272">
            <v>85</v>
          </cell>
        </row>
        <row r="273">
          <cell r="A273" t="str">
            <v>4820</v>
          </cell>
          <cell r="B273">
            <v>366305.60000000003</v>
          </cell>
          <cell r="D273">
            <v>2976.5299999999997</v>
          </cell>
          <cell r="E273">
            <v>373</v>
          </cell>
        </row>
        <row r="274">
          <cell r="A274" t="str">
            <v>4821</v>
          </cell>
          <cell r="B274">
            <v>1954832.74</v>
          </cell>
          <cell r="D274">
            <v>4679.6019999999999</v>
          </cell>
          <cell r="E274">
            <v>246</v>
          </cell>
        </row>
        <row r="275">
          <cell r="A275" t="str">
            <v>4823</v>
          </cell>
          <cell r="B275">
            <v>2047030.44</v>
          </cell>
          <cell r="D275">
            <v>24550.384000000002</v>
          </cell>
          <cell r="E275">
            <v>243</v>
          </cell>
        </row>
        <row r="276">
          <cell r="A276" t="str">
            <v>4908</v>
          </cell>
          <cell r="B276">
            <v>17224.5</v>
          </cell>
          <cell r="D276">
            <v>9.5</v>
          </cell>
          <cell r="E276">
            <v>553</v>
          </cell>
        </row>
        <row r="277">
          <cell r="A277" t="str">
            <v>4910</v>
          </cell>
          <cell r="B277">
            <v>23800</v>
          </cell>
          <cell r="D277">
            <v>3.6</v>
          </cell>
          <cell r="E277">
            <v>538</v>
          </cell>
        </row>
        <row r="278">
          <cell r="A278" t="str">
            <v>4911</v>
          </cell>
          <cell r="B278">
            <v>908605.96</v>
          </cell>
          <cell r="D278">
            <v>15152.052</v>
          </cell>
          <cell r="E278">
            <v>308</v>
          </cell>
        </row>
        <row r="279">
          <cell r="A279" t="str">
            <v>5201</v>
          </cell>
          <cell r="B279">
            <v>226420</v>
          </cell>
          <cell r="D279">
            <v>852.47</v>
          </cell>
          <cell r="E279">
            <v>409</v>
          </cell>
        </row>
        <row r="280">
          <cell r="A280" t="str">
            <v>5202</v>
          </cell>
          <cell r="B280">
            <v>427442.28</v>
          </cell>
          <cell r="D280">
            <v>5839.6</v>
          </cell>
          <cell r="E280">
            <v>360</v>
          </cell>
        </row>
        <row r="281">
          <cell r="A281" t="str">
            <v>5203</v>
          </cell>
          <cell r="B281">
            <v>10390</v>
          </cell>
          <cell r="D281">
            <v>36</v>
          </cell>
          <cell r="E281">
            <v>568</v>
          </cell>
        </row>
        <row r="282">
          <cell r="A282" t="str">
            <v>5208</v>
          </cell>
          <cell r="B282">
            <v>861010</v>
          </cell>
          <cell r="D282">
            <v>3852.4030000000002</v>
          </cell>
          <cell r="E282">
            <v>312</v>
          </cell>
        </row>
        <row r="283">
          <cell r="A283" t="str">
            <v>5211</v>
          </cell>
          <cell r="B283">
            <v>3</v>
          </cell>
          <cell r="D283">
            <v>0.3</v>
          </cell>
          <cell r="E283">
            <v>626</v>
          </cell>
        </row>
        <row r="284">
          <cell r="A284" t="str">
            <v>5212</v>
          </cell>
          <cell r="B284">
            <v>600</v>
          </cell>
          <cell r="D284">
            <v>0.53200000000000003</v>
          </cell>
          <cell r="E284">
            <v>618</v>
          </cell>
        </row>
        <row r="285">
          <cell r="A285" t="str">
            <v>5305</v>
          </cell>
          <cell r="B285">
            <v>855.12</v>
          </cell>
          <cell r="D285">
            <v>54</v>
          </cell>
          <cell r="E285">
            <v>615</v>
          </cell>
        </row>
        <row r="286">
          <cell r="A286" t="str">
            <v>5402</v>
          </cell>
          <cell r="B286">
            <v>341781.10000000003</v>
          </cell>
          <cell r="D286">
            <v>2007.3439999999998</v>
          </cell>
          <cell r="E286">
            <v>379</v>
          </cell>
        </row>
        <row r="287">
          <cell r="A287" t="str">
            <v>5407</v>
          </cell>
          <cell r="B287">
            <v>353100</v>
          </cell>
          <cell r="D287">
            <v>23894</v>
          </cell>
          <cell r="E287">
            <v>377</v>
          </cell>
        </row>
        <row r="288">
          <cell r="A288" t="str">
            <v>5509</v>
          </cell>
          <cell r="B288">
            <v>8432.6</v>
          </cell>
          <cell r="D288">
            <v>4008</v>
          </cell>
          <cell r="E288">
            <v>578</v>
          </cell>
        </row>
        <row r="289">
          <cell r="A289" t="str">
            <v>5513</v>
          </cell>
          <cell r="B289">
            <v>18000</v>
          </cell>
          <cell r="D289">
            <v>1884</v>
          </cell>
          <cell r="E289">
            <v>550</v>
          </cell>
        </row>
        <row r="290">
          <cell r="A290" t="str">
            <v>5602</v>
          </cell>
          <cell r="B290">
            <v>81935.42</v>
          </cell>
          <cell r="D290">
            <v>921.6</v>
          </cell>
          <cell r="E290">
            <v>469</v>
          </cell>
        </row>
        <row r="291">
          <cell r="A291" t="str">
            <v>5603</v>
          </cell>
          <cell r="B291">
            <v>586648.4</v>
          </cell>
          <cell r="D291">
            <v>6834.26</v>
          </cell>
          <cell r="E291">
            <v>336</v>
          </cell>
        </row>
        <row r="292">
          <cell r="A292" t="str">
            <v>5607</v>
          </cell>
          <cell r="B292">
            <v>14526662.030000001</v>
          </cell>
          <cell r="D292">
            <v>125060.40899999999</v>
          </cell>
          <cell r="E292">
            <v>94</v>
          </cell>
        </row>
        <row r="293">
          <cell r="A293" t="str">
            <v>5608</v>
          </cell>
          <cell r="B293">
            <v>14420167.140000001</v>
          </cell>
          <cell r="D293">
            <v>104925.07399999999</v>
          </cell>
          <cell r="E293">
            <v>97</v>
          </cell>
        </row>
        <row r="294">
          <cell r="A294" t="str">
            <v>5609</v>
          </cell>
          <cell r="B294">
            <v>84202</v>
          </cell>
          <cell r="D294">
            <v>46.332999999999998</v>
          </cell>
          <cell r="E294">
            <v>468</v>
          </cell>
        </row>
        <row r="295">
          <cell r="A295" t="str">
            <v>5701</v>
          </cell>
          <cell r="B295">
            <v>1602.7</v>
          </cell>
          <cell r="D295">
            <v>14.6</v>
          </cell>
          <cell r="E295">
            <v>609</v>
          </cell>
        </row>
        <row r="296">
          <cell r="A296" t="str">
            <v>5705</v>
          </cell>
          <cell r="B296">
            <v>2340</v>
          </cell>
          <cell r="D296">
            <v>5</v>
          </cell>
          <cell r="E296">
            <v>605</v>
          </cell>
        </row>
        <row r="297">
          <cell r="A297" t="str">
            <v>5802</v>
          </cell>
          <cell r="B297">
            <v>64160</v>
          </cell>
          <cell r="D297">
            <v>320</v>
          </cell>
          <cell r="E297">
            <v>478</v>
          </cell>
        </row>
        <row r="298">
          <cell r="A298" t="str">
            <v>5806</v>
          </cell>
          <cell r="B298">
            <v>79629.56</v>
          </cell>
          <cell r="D298">
            <v>716.80000000000007</v>
          </cell>
          <cell r="E298">
            <v>471</v>
          </cell>
        </row>
        <row r="299">
          <cell r="A299" t="str">
            <v>5901</v>
          </cell>
          <cell r="B299">
            <v>133900</v>
          </cell>
          <cell r="D299">
            <v>1040</v>
          </cell>
          <cell r="E299">
            <v>445</v>
          </cell>
        </row>
        <row r="300">
          <cell r="A300" t="str">
            <v>5902</v>
          </cell>
          <cell r="B300">
            <v>2217</v>
          </cell>
          <cell r="D300">
            <v>0.6</v>
          </cell>
          <cell r="E300">
            <v>607</v>
          </cell>
        </row>
        <row r="301">
          <cell r="A301" t="str">
            <v>5903</v>
          </cell>
          <cell r="B301">
            <v>2063992.14</v>
          </cell>
          <cell r="D301">
            <v>15221.906999999999</v>
          </cell>
          <cell r="E301">
            <v>242</v>
          </cell>
        </row>
        <row r="302">
          <cell r="A302" t="str">
            <v>5906</v>
          </cell>
          <cell r="B302">
            <v>37827.06</v>
          </cell>
          <cell r="D302">
            <v>628.80899999999997</v>
          </cell>
          <cell r="E302">
            <v>513</v>
          </cell>
        </row>
        <row r="303">
          <cell r="A303" t="str">
            <v>5907</v>
          </cell>
          <cell r="B303">
            <v>8560</v>
          </cell>
          <cell r="D303">
            <v>16</v>
          </cell>
          <cell r="E303">
            <v>577</v>
          </cell>
        </row>
        <row r="304">
          <cell r="A304" t="str">
            <v>5910</v>
          </cell>
          <cell r="B304">
            <v>540</v>
          </cell>
          <cell r="D304">
            <v>0.64</v>
          </cell>
          <cell r="E304">
            <v>621</v>
          </cell>
        </row>
        <row r="305">
          <cell r="A305" t="str">
            <v>5911</v>
          </cell>
          <cell r="B305">
            <v>224705.25</v>
          </cell>
          <cell r="D305">
            <v>886.92000000000007</v>
          </cell>
          <cell r="E305">
            <v>410</v>
          </cell>
        </row>
        <row r="306">
          <cell r="A306" t="str">
            <v>6006</v>
          </cell>
          <cell r="B306">
            <v>147600</v>
          </cell>
          <cell r="D306">
            <v>3000</v>
          </cell>
          <cell r="E306">
            <v>441</v>
          </cell>
        </row>
        <row r="307">
          <cell r="A307" t="str">
            <v>6104</v>
          </cell>
          <cell r="B307">
            <v>113527.4</v>
          </cell>
          <cell r="D307">
            <v>3069.36</v>
          </cell>
          <cell r="E307">
            <v>458</v>
          </cell>
        </row>
        <row r="308">
          <cell r="A308" t="str">
            <v>6105</v>
          </cell>
          <cell r="B308">
            <v>55287.16</v>
          </cell>
          <cell r="D308">
            <v>3194.7170000000001</v>
          </cell>
          <cell r="E308">
            <v>487</v>
          </cell>
        </row>
        <row r="309">
          <cell r="A309" t="str">
            <v>6108</v>
          </cell>
          <cell r="B309">
            <v>0</v>
          </cell>
          <cell r="D309">
            <v>160</v>
          </cell>
          <cell r="E309">
            <v>627</v>
          </cell>
        </row>
        <row r="310">
          <cell r="A310" t="str">
            <v>6109</v>
          </cell>
          <cell r="B310">
            <v>5088741.13</v>
          </cell>
          <cell r="D310">
            <v>54014.344999999994</v>
          </cell>
          <cell r="E310">
            <v>176</v>
          </cell>
        </row>
        <row r="311">
          <cell r="A311" t="str">
            <v>6115</v>
          </cell>
          <cell r="B311">
            <v>139062.79</v>
          </cell>
          <cell r="D311">
            <v>3296.37</v>
          </cell>
          <cell r="E311">
            <v>444</v>
          </cell>
        </row>
        <row r="312">
          <cell r="A312" t="str">
            <v>6116</v>
          </cell>
          <cell r="B312">
            <v>51319.3</v>
          </cell>
          <cell r="D312">
            <v>529.846</v>
          </cell>
          <cell r="E312">
            <v>489</v>
          </cell>
        </row>
        <row r="313">
          <cell r="A313" t="str">
            <v>6117</v>
          </cell>
          <cell r="B313">
            <v>79813.2</v>
          </cell>
          <cell r="D313">
            <v>120</v>
          </cell>
          <cell r="E313">
            <v>470</v>
          </cell>
        </row>
        <row r="314">
          <cell r="A314" t="str">
            <v>6201</v>
          </cell>
          <cell r="B314">
            <v>425240.54</v>
          </cell>
          <cell r="D314">
            <v>672.55</v>
          </cell>
          <cell r="E314">
            <v>361</v>
          </cell>
        </row>
        <row r="315">
          <cell r="A315" t="str">
            <v>6203</v>
          </cell>
          <cell r="B315">
            <v>22275.15</v>
          </cell>
          <cell r="D315">
            <v>159.6</v>
          </cell>
          <cell r="E315">
            <v>542</v>
          </cell>
        </row>
        <row r="316">
          <cell r="A316" t="str">
            <v>6205</v>
          </cell>
          <cell r="B316">
            <v>23040</v>
          </cell>
          <cell r="D316">
            <v>37.567999999999998</v>
          </cell>
          <cell r="E316">
            <v>540</v>
          </cell>
        </row>
        <row r="317">
          <cell r="A317" t="str">
            <v>6206</v>
          </cell>
          <cell r="B317">
            <v>6437</v>
          </cell>
          <cell r="D317">
            <v>55.78</v>
          </cell>
          <cell r="E317">
            <v>586</v>
          </cell>
        </row>
        <row r="318">
          <cell r="A318" t="str">
            <v>6208</v>
          </cell>
          <cell r="B318">
            <v>44712</v>
          </cell>
          <cell r="D318">
            <v>78</v>
          </cell>
          <cell r="E318">
            <v>495</v>
          </cell>
        </row>
        <row r="319">
          <cell r="A319" t="str">
            <v>6209</v>
          </cell>
          <cell r="B319">
            <v>127777.19</v>
          </cell>
          <cell r="D319">
            <v>552.30000000000007</v>
          </cell>
          <cell r="E319">
            <v>449</v>
          </cell>
        </row>
        <row r="320">
          <cell r="A320" t="str">
            <v>6210</v>
          </cell>
          <cell r="B320">
            <v>579281.86</v>
          </cell>
          <cell r="D320">
            <v>833.89499999999998</v>
          </cell>
          <cell r="E320">
            <v>337</v>
          </cell>
        </row>
        <row r="321">
          <cell r="A321" t="str">
            <v>6211</v>
          </cell>
          <cell r="B321">
            <v>15000</v>
          </cell>
          <cell r="D321">
            <v>38.957999999999998</v>
          </cell>
          <cell r="E321">
            <v>554</v>
          </cell>
        </row>
        <row r="322">
          <cell r="A322" t="str">
            <v>6212</v>
          </cell>
          <cell r="B322">
            <v>40500</v>
          </cell>
          <cell r="D322">
            <v>103.5</v>
          </cell>
          <cell r="E322">
            <v>503</v>
          </cell>
        </row>
        <row r="323">
          <cell r="A323" t="str">
            <v>6213</v>
          </cell>
          <cell r="B323">
            <v>3297500</v>
          </cell>
          <cell r="D323">
            <v>26853</v>
          </cell>
          <cell r="E323">
            <v>206</v>
          </cell>
        </row>
        <row r="324">
          <cell r="A324" t="str">
            <v>6216</v>
          </cell>
          <cell r="B324">
            <v>5194.5200000000004</v>
          </cell>
          <cell r="D324">
            <v>1.1260000000000001</v>
          </cell>
          <cell r="E324">
            <v>590</v>
          </cell>
        </row>
        <row r="325">
          <cell r="A325" t="str">
            <v>6301</v>
          </cell>
          <cell r="B325">
            <v>300020</v>
          </cell>
          <cell r="D325">
            <v>13603.634</v>
          </cell>
          <cell r="E325">
            <v>387</v>
          </cell>
        </row>
        <row r="326">
          <cell r="A326" t="str">
            <v>6302</v>
          </cell>
          <cell r="B326">
            <v>3013401.8699999996</v>
          </cell>
          <cell r="D326">
            <v>11477.052</v>
          </cell>
          <cell r="E326">
            <v>213</v>
          </cell>
        </row>
        <row r="327">
          <cell r="A327" t="str">
            <v>6303</v>
          </cell>
          <cell r="B327">
            <v>55787.5</v>
          </cell>
          <cell r="D327">
            <v>250.68</v>
          </cell>
          <cell r="E327">
            <v>486</v>
          </cell>
        </row>
        <row r="328">
          <cell r="A328" t="str">
            <v>6304</v>
          </cell>
          <cell r="B328">
            <v>8870425.3399999999</v>
          </cell>
          <cell r="D328">
            <v>55687.377999999997</v>
          </cell>
          <cell r="E328">
            <v>127</v>
          </cell>
        </row>
        <row r="329">
          <cell r="A329" t="str">
            <v>6305</v>
          </cell>
          <cell r="B329">
            <v>2705580.26</v>
          </cell>
          <cell r="D329">
            <v>23806.1</v>
          </cell>
          <cell r="E329">
            <v>222</v>
          </cell>
        </row>
        <row r="330">
          <cell r="A330" t="str">
            <v>6306</v>
          </cell>
          <cell r="B330">
            <v>199755</v>
          </cell>
          <cell r="D330">
            <v>4970.1260000000002</v>
          </cell>
          <cell r="E330">
            <v>421</v>
          </cell>
        </row>
        <row r="331">
          <cell r="A331" t="str">
            <v>6307</v>
          </cell>
          <cell r="B331">
            <v>195097.41999999998</v>
          </cell>
          <cell r="D331">
            <v>1868.365</v>
          </cell>
          <cell r="E331">
            <v>422</v>
          </cell>
        </row>
        <row r="332">
          <cell r="A332" t="str">
            <v>6309</v>
          </cell>
          <cell r="B332">
            <v>11200</v>
          </cell>
          <cell r="D332">
            <v>3100</v>
          </cell>
          <cell r="E332">
            <v>565</v>
          </cell>
        </row>
        <row r="333">
          <cell r="A333" t="str">
            <v>6310</v>
          </cell>
          <cell r="B333">
            <v>6725</v>
          </cell>
          <cell r="D333">
            <v>175.58699999999999</v>
          </cell>
          <cell r="E333">
            <v>585</v>
          </cell>
        </row>
        <row r="334">
          <cell r="A334" t="str">
            <v>6401</v>
          </cell>
          <cell r="B334">
            <v>12540</v>
          </cell>
          <cell r="D334">
            <v>55</v>
          </cell>
          <cell r="E334">
            <v>559</v>
          </cell>
        </row>
        <row r="335">
          <cell r="A335" t="str">
            <v>6402</v>
          </cell>
          <cell r="B335">
            <v>8189157.29</v>
          </cell>
          <cell r="D335">
            <v>84406.224000000002</v>
          </cell>
          <cell r="E335">
            <v>133</v>
          </cell>
        </row>
        <row r="336">
          <cell r="A336" t="str">
            <v>6403</v>
          </cell>
          <cell r="B336">
            <v>126195</v>
          </cell>
          <cell r="D336">
            <v>470.38400000000001</v>
          </cell>
          <cell r="E336">
            <v>450</v>
          </cell>
        </row>
        <row r="337">
          <cell r="A337" t="str">
            <v>6404</v>
          </cell>
          <cell r="B337">
            <v>8400</v>
          </cell>
          <cell r="D337">
            <v>14.4</v>
          </cell>
          <cell r="E337">
            <v>579</v>
          </cell>
        </row>
        <row r="338">
          <cell r="A338" t="str">
            <v>6405</v>
          </cell>
          <cell r="B338">
            <v>19647.080000000002</v>
          </cell>
          <cell r="D338">
            <v>2209.5</v>
          </cell>
          <cell r="E338">
            <v>548</v>
          </cell>
        </row>
        <row r="339">
          <cell r="A339" t="str">
            <v>6406</v>
          </cell>
          <cell r="B339">
            <v>5772236.2999999998</v>
          </cell>
          <cell r="D339">
            <v>32672.580000000005</v>
          </cell>
          <cell r="E339">
            <v>163</v>
          </cell>
        </row>
        <row r="340">
          <cell r="A340" t="str">
            <v>6504</v>
          </cell>
          <cell r="B340">
            <v>8937.9599999999991</v>
          </cell>
          <cell r="D340">
            <v>9123.32</v>
          </cell>
          <cell r="E340">
            <v>575</v>
          </cell>
        </row>
        <row r="341">
          <cell r="A341" t="str">
            <v>6505</v>
          </cell>
          <cell r="B341">
            <v>1226163.98</v>
          </cell>
          <cell r="D341">
            <v>104.92</v>
          </cell>
          <cell r="E341">
            <v>285</v>
          </cell>
        </row>
        <row r="342">
          <cell r="A342" t="str">
            <v>6506</v>
          </cell>
          <cell r="B342">
            <v>359012.62999999995</v>
          </cell>
          <cell r="D342">
            <v>873.82199999999989</v>
          </cell>
          <cell r="E342">
            <v>376</v>
          </cell>
        </row>
        <row r="343">
          <cell r="A343" t="str">
            <v>6601</v>
          </cell>
          <cell r="B343">
            <v>276175.43</v>
          </cell>
          <cell r="D343">
            <v>1593.3110000000001</v>
          </cell>
          <cell r="E343">
            <v>401</v>
          </cell>
        </row>
        <row r="344">
          <cell r="A344" t="str">
            <v>6702</v>
          </cell>
          <cell r="B344">
            <v>3129</v>
          </cell>
          <cell r="D344">
            <v>67</v>
          </cell>
          <cell r="E344">
            <v>599</v>
          </cell>
        </row>
        <row r="345">
          <cell r="A345" t="str">
            <v>6703</v>
          </cell>
          <cell r="B345">
            <v>1838263.45</v>
          </cell>
          <cell r="D345">
            <v>330.16</v>
          </cell>
          <cell r="E345">
            <v>254</v>
          </cell>
        </row>
        <row r="346">
          <cell r="A346" t="str">
            <v>6802</v>
          </cell>
          <cell r="B346">
            <v>192600</v>
          </cell>
          <cell r="D346">
            <v>25280</v>
          </cell>
          <cell r="E346">
            <v>424</v>
          </cell>
        </row>
        <row r="347">
          <cell r="A347" t="str">
            <v>6804</v>
          </cell>
          <cell r="B347">
            <v>1201285.75</v>
          </cell>
          <cell r="D347">
            <v>8395.1689999999999</v>
          </cell>
          <cell r="E347">
            <v>286</v>
          </cell>
        </row>
        <row r="348">
          <cell r="A348" t="str">
            <v>6805</v>
          </cell>
          <cell r="B348">
            <v>1742440.56</v>
          </cell>
          <cell r="D348">
            <v>7486.5379999999996</v>
          </cell>
          <cell r="E348">
            <v>259</v>
          </cell>
        </row>
        <row r="349">
          <cell r="A349" t="str">
            <v>6806</v>
          </cell>
          <cell r="B349">
            <v>178653.5</v>
          </cell>
          <cell r="D349">
            <v>2746</v>
          </cell>
          <cell r="E349">
            <v>431</v>
          </cell>
        </row>
        <row r="350">
          <cell r="A350" t="str">
            <v>6807</v>
          </cell>
          <cell r="B350">
            <v>161782.20000000001</v>
          </cell>
          <cell r="D350">
            <v>577</v>
          </cell>
          <cell r="E350">
            <v>435</v>
          </cell>
        </row>
        <row r="351">
          <cell r="A351" t="str">
            <v>6808</v>
          </cell>
          <cell r="B351">
            <v>964110</v>
          </cell>
          <cell r="D351">
            <v>98850</v>
          </cell>
          <cell r="E351">
            <v>302</v>
          </cell>
        </row>
        <row r="352">
          <cell r="A352" t="str">
            <v>6809</v>
          </cell>
          <cell r="B352">
            <v>21835691.98</v>
          </cell>
          <cell r="D352">
            <v>3129941.54</v>
          </cell>
          <cell r="E352">
            <v>80</v>
          </cell>
        </row>
        <row r="353">
          <cell r="A353" t="str">
            <v>6810</v>
          </cell>
          <cell r="B353">
            <v>83496518.960000008</v>
          </cell>
          <cell r="D353">
            <v>15740948.079999998</v>
          </cell>
          <cell r="E353">
            <v>33</v>
          </cell>
        </row>
        <row r="354">
          <cell r="A354" t="str">
            <v>6811</v>
          </cell>
          <cell r="B354">
            <v>187233623.37</v>
          </cell>
          <cell r="D354">
            <v>22541191.399999999</v>
          </cell>
          <cell r="E354">
            <v>20</v>
          </cell>
        </row>
        <row r="355">
          <cell r="A355" t="str">
            <v>6812</v>
          </cell>
          <cell r="B355">
            <v>170063.6</v>
          </cell>
          <cell r="D355">
            <v>1075.4970000000001</v>
          </cell>
          <cell r="E355">
            <v>434</v>
          </cell>
        </row>
        <row r="356">
          <cell r="A356" t="str">
            <v>6813</v>
          </cell>
          <cell r="B356">
            <v>797579.59</v>
          </cell>
          <cell r="D356">
            <v>2986.7349999999997</v>
          </cell>
          <cell r="E356">
            <v>316</v>
          </cell>
        </row>
        <row r="357">
          <cell r="A357" t="str">
            <v>6901</v>
          </cell>
          <cell r="B357">
            <v>4345827.76</v>
          </cell>
          <cell r="D357">
            <v>497873.2</v>
          </cell>
          <cell r="E357">
            <v>190</v>
          </cell>
        </row>
        <row r="358">
          <cell r="A358" t="str">
            <v>6902</v>
          </cell>
          <cell r="B358">
            <v>101187.42</v>
          </cell>
          <cell r="D358">
            <v>4232.84</v>
          </cell>
          <cell r="E358">
            <v>462</v>
          </cell>
        </row>
        <row r="359">
          <cell r="A359" t="str">
            <v>6904</v>
          </cell>
          <cell r="B359">
            <v>21600</v>
          </cell>
          <cell r="D359">
            <v>10000</v>
          </cell>
          <cell r="E359">
            <v>544</v>
          </cell>
        </row>
        <row r="360">
          <cell r="A360" t="str">
            <v>6905</v>
          </cell>
          <cell r="B360">
            <v>2199654.84</v>
          </cell>
          <cell r="D360">
            <v>104141.47</v>
          </cell>
          <cell r="E360">
            <v>237</v>
          </cell>
        </row>
        <row r="361">
          <cell r="A361" t="str">
            <v>6907</v>
          </cell>
          <cell r="B361">
            <v>86854133.75999999</v>
          </cell>
          <cell r="D361">
            <v>10085965.549999999</v>
          </cell>
          <cell r="E361">
            <v>31</v>
          </cell>
        </row>
        <row r="362">
          <cell r="A362" t="str">
            <v>6909</v>
          </cell>
          <cell r="B362">
            <v>6460220</v>
          </cell>
          <cell r="D362">
            <v>833136.76</v>
          </cell>
          <cell r="E362">
            <v>150</v>
          </cell>
        </row>
        <row r="363">
          <cell r="A363" t="str">
            <v>6910</v>
          </cell>
          <cell r="B363">
            <v>19536633.759999998</v>
          </cell>
          <cell r="D363">
            <v>394857.9</v>
          </cell>
          <cell r="E363">
            <v>83</v>
          </cell>
        </row>
        <row r="364">
          <cell r="A364" t="str">
            <v>6911</v>
          </cell>
          <cell r="B364">
            <v>40151.61</v>
          </cell>
          <cell r="D364">
            <v>382.54</v>
          </cell>
          <cell r="E364">
            <v>505</v>
          </cell>
        </row>
        <row r="365">
          <cell r="A365" t="str">
            <v>6912</v>
          </cell>
          <cell r="B365">
            <v>87174.78</v>
          </cell>
          <cell r="D365">
            <v>2398.0100000000002</v>
          </cell>
          <cell r="E365">
            <v>466</v>
          </cell>
        </row>
        <row r="366">
          <cell r="A366" t="str">
            <v>6914</v>
          </cell>
          <cell r="B366">
            <v>120424.15</v>
          </cell>
          <cell r="D366">
            <v>1686.46</v>
          </cell>
          <cell r="E366">
            <v>453</v>
          </cell>
        </row>
        <row r="367">
          <cell r="A367" t="str">
            <v>7003</v>
          </cell>
          <cell r="B367">
            <v>784.08</v>
          </cell>
          <cell r="D367">
            <v>118.8</v>
          </cell>
          <cell r="E367">
            <v>616</v>
          </cell>
        </row>
        <row r="368">
          <cell r="A368" t="str">
            <v>7004</v>
          </cell>
          <cell r="B368">
            <v>14466.5</v>
          </cell>
          <cell r="D368">
            <v>18</v>
          </cell>
          <cell r="E368">
            <v>555</v>
          </cell>
        </row>
        <row r="369">
          <cell r="A369" t="str">
            <v>7005</v>
          </cell>
          <cell r="B369">
            <v>10289013.859999999</v>
          </cell>
          <cell r="D369">
            <v>782166.24600000004</v>
          </cell>
          <cell r="E369">
            <v>114</v>
          </cell>
        </row>
        <row r="370">
          <cell r="A370" t="str">
            <v>7007</v>
          </cell>
          <cell r="B370">
            <v>779719.06</v>
          </cell>
          <cell r="D370">
            <v>16404.055</v>
          </cell>
          <cell r="E370">
            <v>318</v>
          </cell>
        </row>
        <row r="371">
          <cell r="A371" t="str">
            <v>7009</v>
          </cell>
          <cell r="B371">
            <v>701513.54</v>
          </cell>
          <cell r="D371">
            <v>5843.9580000000005</v>
          </cell>
          <cell r="E371">
            <v>324</v>
          </cell>
        </row>
        <row r="372">
          <cell r="A372" t="str">
            <v>7010</v>
          </cell>
          <cell r="B372">
            <v>32045254.82</v>
          </cell>
          <cell r="D372">
            <v>1888295.6</v>
          </cell>
          <cell r="E372">
            <v>64</v>
          </cell>
        </row>
        <row r="373">
          <cell r="A373" t="str">
            <v>7013</v>
          </cell>
          <cell r="B373">
            <v>150130.12</v>
          </cell>
          <cell r="D373">
            <v>1555.59</v>
          </cell>
          <cell r="E373">
            <v>439</v>
          </cell>
        </row>
        <row r="374">
          <cell r="A374" t="str">
            <v>7015</v>
          </cell>
          <cell r="B374">
            <v>7268307.25</v>
          </cell>
          <cell r="D374">
            <v>408469.08</v>
          </cell>
          <cell r="E374">
            <v>140</v>
          </cell>
        </row>
        <row r="375">
          <cell r="A375" t="str">
            <v>7016</v>
          </cell>
          <cell r="B375">
            <v>5510984.4000000004</v>
          </cell>
          <cell r="D375">
            <v>291587.20000000001</v>
          </cell>
          <cell r="E375">
            <v>171</v>
          </cell>
        </row>
        <row r="376">
          <cell r="A376" t="str">
            <v>7017</v>
          </cell>
          <cell r="B376">
            <v>7130</v>
          </cell>
          <cell r="D376">
            <v>1</v>
          </cell>
          <cell r="E376">
            <v>583</v>
          </cell>
        </row>
        <row r="377">
          <cell r="A377" t="str">
            <v>7019</v>
          </cell>
          <cell r="B377">
            <v>2381546.94</v>
          </cell>
          <cell r="D377">
            <v>18400.350000000002</v>
          </cell>
          <cell r="E377">
            <v>233</v>
          </cell>
        </row>
        <row r="378">
          <cell r="A378" t="str">
            <v>7020</v>
          </cell>
          <cell r="B378">
            <v>152558.6</v>
          </cell>
          <cell r="D378">
            <v>7494</v>
          </cell>
          <cell r="E378">
            <v>438</v>
          </cell>
        </row>
        <row r="379">
          <cell r="A379" t="str">
            <v>7118</v>
          </cell>
          <cell r="B379">
            <v>5475</v>
          </cell>
          <cell r="D379">
            <v>6.415</v>
          </cell>
          <cell r="E379">
            <v>587</v>
          </cell>
        </row>
        <row r="380">
          <cell r="A380" t="str">
            <v>7204</v>
          </cell>
          <cell r="B380">
            <v>121500</v>
          </cell>
          <cell r="D380">
            <v>24300</v>
          </cell>
          <cell r="E380">
            <v>452</v>
          </cell>
        </row>
        <row r="381">
          <cell r="A381" t="str">
            <v>7207</v>
          </cell>
          <cell r="B381">
            <v>14029560</v>
          </cell>
          <cell r="D381">
            <v>266196.93</v>
          </cell>
          <cell r="E381">
            <v>99</v>
          </cell>
        </row>
        <row r="382">
          <cell r="A382" t="str">
            <v>7208</v>
          </cell>
          <cell r="B382">
            <v>9393.42</v>
          </cell>
          <cell r="D382">
            <v>227</v>
          </cell>
          <cell r="E382">
            <v>572</v>
          </cell>
        </row>
        <row r="383">
          <cell r="A383" t="str">
            <v>7209</v>
          </cell>
          <cell r="B383">
            <v>944</v>
          </cell>
          <cell r="D383">
            <v>4.3170000000000002</v>
          </cell>
          <cell r="E383">
            <v>613</v>
          </cell>
        </row>
        <row r="384">
          <cell r="A384" t="str">
            <v>7210</v>
          </cell>
          <cell r="B384">
            <v>3199027.9299999997</v>
          </cell>
          <cell r="D384">
            <v>84420.420000000013</v>
          </cell>
          <cell r="E384">
            <v>210</v>
          </cell>
        </row>
        <row r="385">
          <cell r="A385" t="str">
            <v>7212</v>
          </cell>
          <cell r="B385">
            <v>1703189.52</v>
          </cell>
          <cell r="D385">
            <v>48543</v>
          </cell>
          <cell r="E385">
            <v>261</v>
          </cell>
        </row>
        <row r="386">
          <cell r="A386" t="str">
            <v>7213</v>
          </cell>
          <cell r="B386">
            <v>9442254.2000000011</v>
          </cell>
          <cell r="D386">
            <v>438458</v>
          </cell>
          <cell r="E386">
            <v>124</v>
          </cell>
        </row>
        <row r="387">
          <cell r="A387" t="str">
            <v>7214</v>
          </cell>
          <cell r="B387">
            <v>37001488.659999996</v>
          </cell>
          <cell r="D387">
            <v>1883797.66</v>
          </cell>
          <cell r="E387">
            <v>58</v>
          </cell>
        </row>
        <row r="388">
          <cell r="A388" t="str">
            <v>7215</v>
          </cell>
          <cell r="B388">
            <v>792768.22</v>
          </cell>
          <cell r="D388">
            <v>26399.439999999999</v>
          </cell>
          <cell r="E388">
            <v>317</v>
          </cell>
        </row>
        <row r="389">
          <cell r="A389" t="str">
            <v>7216</v>
          </cell>
          <cell r="B389">
            <v>13734060.66</v>
          </cell>
          <cell r="D389">
            <v>528014.28</v>
          </cell>
          <cell r="E389">
            <v>101</v>
          </cell>
        </row>
        <row r="390">
          <cell r="A390" t="str">
            <v>7217</v>
          </cell>
          <cell r="B390">
            <v>7669091.5700000003</v>
          </cell>
          <cell r="D390">
            <v>203928.46</v>
          </cell>
          <cell r="E390">
            <v>136</v>
          </cell>
        </row>
        <row r="391">
          <cell r="A391" t="str">
            <v>7219</v>
          </cell>
          <cell r="B391">
            <v>22971</v>
          </cell>
          <cell r="D391">
            <v>75.313000000000002</v>
          </cell>
          <cell r="E391">
            <v>541</v>
          </cell>
        </row>
        <row r="392">
          <cell r="A392" t="str">
            <v>7220</v>
          </cell>
          <cell r="B392">
            <v>26178.75</v>
          </cell>
          <cell r="D392">
            <v>213.9</v>
          </cell>
          <cell r="E392">
            <v>532</v>
          </cell>
        </row>
        <row r="393">
          <cell r="A393" t="str">
            <v>7222</v>
          </cell>
          <cell r="B393">
            <v>676318</v>
          </cell>
          <cell r="D393">
            <v>1988</v>
          </cell>
          <cell r="E393">
            <v>329</v>
          </cell>
        </row>
        <row r="394">
          <cell r="A394" t="str">
            <v>7225</v>
          </cell>
          <cell r="B394">
            <v>14760772.710000001</v>
          </cell>
          <cell r="D394">
            <v>332673.2</v>
          </cell>
          <cell r="E394">
            <v>92</v>
          </cell>
        </row>
        <row r="395">
          <cell r="A395" t="str">
            <v>7226</v>
          </cell>
          <cell r="B395">
            <v>686605.48</v>
          </cell>
          <cell r="D395">
            <v>16772</v>
          </cell>
          <cell r="E395">
            <v>327</v>
          </cell>
        </row>
        <row r="396">
          <cell r="A396" t="str">
            <v>7228</v>
          </cell>
          <cell r="B396">
            <v>31517</v>
          </cell>
          <cell r="D396">
            <v>127.965</v>
          </cell>
          <cell r="E396">
            <v>524</v>
          </cell>
        </row>
        <row r="397">
          <cell r="A397" t="str">
            <v>7229</v>
          </cell>
          <cell r="B397">
            <v>340756.25</v>
          </cell>
          <cell r="D397">
            <v>7300</v>
          </cell>
          <cell r="E397">
            <v>380</v>
          </cell>
        </row>
        <row r="398">
          <cell r="A398" t="str">
            <v>7301</v>
          </cell>
          <cell r="B398">
            <v>27607.73</v>
          </cell>
          <cell r="D398">
            <v>941.69</v>
          </cell>
          <cell r="E398">
            <v>531</v>
          </cell>
        </row>
        <row r="399">
          <cell r="A399" t="str">
            <v>7302</v>
          </cell>
          <cell r="B399">
            <v>461094.3</v>
          </cell>
          <cell r="D399">
            <v>5477.7119999999995</v>
          </cell>
          <cell r="E399">
            <v>357</v>
          </cell>
        </row>
        <row r="400">
          <cell r="A400" t="str">
            <v>7303</v>
          </cell>
          <cell r="B400">
            <v>1588846.5</v>
          </cell>
          <cell r="D400">
            <v>22751.85</v>
          </cell>
          <cell r="E400">
            <v>266</v>
          </cell>
        </row>
        <row r="401">
          <cell r="A401" t="str">
            <v>7304</v>
          </cell>
          <cell r="B401">
            <v>1353050.56</v>
          </cell>
          <cell r="D401">
            <v>26239.214</v>
          </cell>
          <cell r="E401">
            <v>279</v>
          </cell>
        </row>
        <row r="402">
          <cell r="A402" t="str">
            <v>7305</v>
          </cell>
          <cell r="B402">
            <v>943080.84000000008</v>
          </cell>
          <cell r="D402">
            <v>5620</v>
          </cell>
          <cell r="E402">
            <v>303</v>
          </cell>
        </row>
        <row r="403">
          <cell r="A403" t="str">
            <v>7306</v>
          </cell>
          <cell r="B403">
            <v>22353991.449999999</v>
          </cell>
          <cell r="D403">
            <v>502206.88</v>
          </cell>
          <cell r="E403">
            <v>79</v>
          </cell>
        </row>
        <row r="404">
          <cell r="A404" t="str">
            <v>7307</v>
          </cell>
          <cell r="B404">
            <v>479680.24</v>
          </cell>
          <cell r="D404">
            <v>1357.8410000000001</v>
          </cell>
          <cell r="E404">
            <v>353</v>
          </cell>
        </row>
        <row r="405">
          <cell r="A405" t="str">
            <v>7308</v>
          </cell>
          <cell r="B405">
            <v>24384473.219999999</v>
          </cell>
          <cell r="D405">
            <v>698277.23</v>
          </cell>
          <cell r="E405">
            <v>75</v>
          </cell>
        </row>
        <row r="406">
          <cell r="A406" t="str">
            <v>7309</v>
          </cell>
          <cell r="B406">
            <v>476882.23</v>
          </cell>
          <cell r="D406">
            <v>18438</v>
          </cell>
          <cell r="E406">
            <v>354</v>
          </cell>
        </row>
        <row r="407">
          <cell r="A407" t="str">
            <v>7310</v>
          </cell>
          <cell r="B407">
            <v>6193791.9299999997</v>
          </cell>
          <cell r="D407">
            <v>78841.384999999995</v>
          </cell>
          <cell r="E407">
            <v>155</v>
          </cell>
        </row>
        <row r="408">
          <cell r="A408" t="str">
            <v>7311</v>
          </cell>
          <cell r="B408">
            <v>3230321.7</v>
          </cell>
          <cell r="D408">
            <v>26505</v>
          </cell>
          <cell r="E408">
            <v>208</v>
          </cell>
        </row>
        <row r="409">
          <cell r="A409" t="str">
            <v>7312</v>
          </cell>
          <cell r="B409">
            <v>2486180.6799999997</v>
          </cell>
          <cell r="D409">
            <v>73056.505999999994</v>
          </cell>
          <cell r="E409">
            <v>229</v>
          </cell>
        </row>
        <row r="410">
          <cell r="A410" t="str">
            <v>7313</v>
          </cell>
          <cell r="B410">
            <v>8467555.5</v>
          </cell>
          <cell r="D410">
            <v>242303.3</v>
          </cell>
          <cell r="E410">
            <v>132</v>
          </cell>
        </row>
        <row r="411">
          <cell r="A411" t="str">
            <v>7314</v>
          </cell>
          <cell r="B411">
            <v>10286767.060000001</v>
          </cell>
          <cell r="D411">
            <v>394351.94999999995</v>
          </cell>
          <cell r="E411">
            <v>115</v>
          </cell>
        </row>
        <row r="412">
          <cell r="A412" t="str">
            <v>7315</v>
          </cell>
          <cell r="B412">
            <v>4842174.75</v>
          </cell>
          <cell r="D412">
            <v>35722.696000000004</v>
          </cell>
          <cell r="E412">
            <v>181</v>
          </cell>
        </row>
        <row r="413">
          <cell r="A413" t="str">
            <v>7317</v>
          </cell>
          <cell r="B413">
            <v>1142758.3500000001</v>
          </cell>
          <cell r="D413">
            <v>26430.799999999999</v>
          </cell>
          <cell r="E413">
            <v>291</v>
          </cell>
        </row>
        <row r="414">
          <cell r="A414" t="str">
            <v>7318</v>
          </cell>
          <cell r="B414">
            <v>6245275.9000000004</v>
          </cell>
          <cell r="D414">
            <v>62404.15800000001</v>
          </cell>
          <cell r="E414">
            <v>153</v>
          </cell>
        </row>
        <row r="415">
          <cell r="A415" t="str">
            <v>7319</v>
          </cell>
          <cell r="B415">
            <v>5154.7400000000007</v>
          </cell>
          <cell r="D415">
            <v>390.76</v>
          </cell>
          <cell r="E415">
            <v>591</v>
          </cell>
        </row>
        <row r="416">
          <cell r="A416" t="str">
            <v>7320</v>
          </cell>
          <cell r="B416">
            <v>289701.98</v>
          </cell>
          <cell r="D416">
            <v>1613.471</v>
          </cell>
          <cell r="E416">
            <v>393</v>
          </cell>
        </row>
        <row r="417">
          <cell r="A417" t="str">
            <v>7321</v>
          </cell>
          <cell r="B417">
            <v>2511639.08</v>
          </cell>
          <cell r="D417">
            <v>10641.882000000001</v>
          </cell>
          <cell r="E417">
            <v>228</v>
          </cell>
        </row>
        <row r="418">
          <cell r="A418" t="str">
            <v>7323</v>
          </cell>
          <cell r="B418">
            <v>1496936.75</v>
          </cell>
          <cell r="D418">
            <v>6820.7629999999999</v>
          </cell>
          <cell r="E418">
            <v>276</v>
          </cell>
        </row>
        <row r="419">
          <cell r="A419" t="str">
            <v>7324</v>
          </cell>
          <cell r="B419">
            <v>4859589.3599999994</v>
          </cell>
          <cell r="D419">
            <v>86694.97</v>
          </cell>
          <cell r="E419">
            <v>178</v>
          </cell>
        </row>
        <row r="420">
          <cell r="A420" t="str">
            <v>7325</v>
          </cell>
          <cell r="B420">
            <v>1966984.59</v>
          </cell>
          <cell r="D420">
            <v>28952.760000000002</v>
          </cell>
          <cell r="E420">
            <v>245</v>
          </cell>
        </row>
        <row r="421">
          <cell r="A421" t="str">
            <v>7326</v>
          </cell>
          <cell r="B421">
            <v>9828361.3399999999</v>
          </cell>
          <cell r="D421">
            <v>113973.46400000001</v>
          </cell>
          <cell r="E421">
            <v>121</v>
          </cell>
        </row>
        <row r="422">
          <cell r="A422" t="str">
            <v>7407</v>
          </cell>
          <cell r="B422">
            <v>9906.07</v>
          </cell>
          <cell r="D422">
            <v>20.239999999999998</v>
          </cell>
          <cell r="E422">
            <v>570</v>
          </cell>
        </row>
        <row r="423">
          <cell r="A423" t="str">
            <v>7409</v>
          </cell>
          <cell r="B423">
            <v>353.76</v>
          </cell>
          <cell r="D423">
            <v>3</v>
          </cell>
          <cell r="E423">
            <v>624</v>
          </cell>
        </row>
        <row r="424">
          <cell r="A424" t="str">
            <v>7411</v>
          </cell>
          <cell r="B424">
            <v>291975</v>
          </cell>
          <cell r="D424">
            <v>887</v>
          </cell>
          <cell r="E424">
            <v>391</v>
          </cell>
        </row>
        <row r="425">
          <cell r="A425" t="str">
            <v>7412</v>
          </cell>
          <cell r="B425">
            <v>42201.21</v>
          </cell>
          <cell r="D425">
            <v>85.532000000000011</v>
          </cell>
          <cell r="E425">
            <v>499</v>
          </cell>
        </row>
        <row r="426">
          <cell r="A426" t="str">
            <v>7415</v>
          </cell>
          <cell r="B426">
            <v>32159.25</v>
          </cell>
          <cell r="D426">
            <v>125.366</v>
          </cell>
          <cell r="E426">
            <v>523</v>
          </cell>
        </row>
        <row r="427">
          <cell r="A427" t="str">
            <v>7418</v>
          </cell>
          <cell r="B427">
            <v>1519224.6099999999</v>
          </cell>
          <cell r="D427">
            <v>29939.219999999998</v>
          </cell>
          <cell r="E427">
            <v>271</v>
          </cell>
        </row>
        <row r="428">
          <cell r="A428" t="str">
            <v>7419</v>
          </cell>
          <cell r="B428">
            <v>42050.3</v>
          </cell>
          <cell r="D428">
            <v>1415.92</v>
          </cell>
          <cell r="E428">
            <v>500</v>
          </cell>
        </row>
        <row r="429">
          <cell r="A429" t="str">
            <v>7508</v>
          </cell>
          <cell r="B429">
            <v>489</v>
          </cell>
          <cell r="D429">
            <v>20.6</v>
          </cell>
          <cell r="E429">
            <v>622</v>
          </cell>
        </row>
        <row r="430">
          <cell r="A430" t="str">
            <v>7604</v>
          </cell>
          <cell r="B430">
            <v>3490119.17</v>
          </cell>
          <cell r="D430">
            <v>14696.43</v>
          </cell>
          <cell r="E430">
            <v>203</v>
          </cell>
        </row>
        <row r="431">
          <cell r="A431" t="str">
            <v>7606</v>
          </cell>
          <cell r="B431">
            <v>809030.5</v>
          </cell>
          <cell r="D431">
            <v>7268.68</v>
          </cell>
          <cell r="E431">
            <v>315</v>
          </cell>
        </row>
        <row r="432">
          <cell r="A432" t="str">
            <v>7607</v>
          </cell>
          <cell r="B432">
            <v>11369028.41</v>
          </cell>
          <cell r="D432">
            <v>68699.837</v>
          </cell>
          <cell r="E432">
            <v>109</v>
          </cell>
        </row>
        <row r="433">
          <cell r="A433" t="str">
            <v>7609</v>
          </cell>
          <cell r="B433">
            <v>4854912</v>
          </cell>
          <cell r="D433">
            <v>30463.7</v>
          </cell>
          <cell r="E433">
            <v>179</v>
          </cell>
        </row>
        <row r="434">
          <cell r="A434" t="str">
            <v>7610</v>
          </cell>
          <cell r="B434">
            <v>4295090.1500000004</v>
          </cell>
          <cell r="D434">
            <v>47022.14</v>
          </cell>
          <cell r="E434">
            <v>191</v>
          </cell>
        </row>
        <row r="435">
          <cell r="A435" t="str">
            <v>7611</v>
          </cell>
          <cell r="B435">
            <v>139166.29999999999</v>
          </cell>
          <cell r="D435">
            <v>800</v>
          </cell>
          <cell r="E435">
            <v>443</v>
          </cell>
        </row>
        <row r="436">
          <cell r="A436" t="str">
            <v>7615</v>
          </cell>
          <cell r="B436">
            <v>5913849.7000000002</v>
          </cell>
          <cell r="D436">
            <v>25691.982</v>
          </cell>
          <cell r="E436">
            <v>162</v>
          </cell>
        </row>
        <row r="437">
          <cell r="A437" t="str">
            <v>7616</v>
          </cell>
          <cell r="B437">
            <v>363463.84</v>
          </cell>
          <cell r="D437">
            <v>1483.1399999999999</v>
          </cell>
          <cell r="E437">
            <v>374</v>
          </cell>
        </row>
        <row r="438">
          <cell r="A438" t="str">
            <v>7804</v>
          </cell>
          <cell r="B438">
            <v>1032.5</v>
          </cell>
          <cell r="D438">
            <v>0.5</v>
          </cell>
          <cell r="E438">
            <v>612</v>
          </cell>
        </row>
        <row r="439">
          <cell r="A439" t="str">
            <v>7904</v>
          </cell>
          <cell r="B439">
            <v>1500750</v>
          </cell>
          <cell r="D439">
            <v>43720</v>
          </cell>
          <cell r="E439">
            <v>274</v>
          </cell>
        </row>
        <row r="440">
          <cell r="A440" t="str">
            <v>7905</v>
          </cell>
          <cell r="B440">
            <v>4106625.23</v>
          </cell>
          <cell r="D440">
            <v>102096.8</v>
          </cell>
          <cell r="E440">
            <v>194</v>
          </cell>
        </row>
        <row r="441">
          <cell r="A441" t="str">
            <v>7907</v>
          </cell>
          <cell r="B441">
            <v>1609385.77</v>
          </cell>
          <cell r="D441">
            <v>14278.3</v>
          </cell>
          <cell r="E441">
            <v>265</v>
          </cell>
        </row>
        <row r="442">
          <cell r="A442" t="str">
            <v>8003</v>
          </cell>
          <cell r="B442">
            <v>5314.45</v>
          </cell>
          <cell r="D442">
            <v>66.239999999999995</v>
          </cell>
          <cell r="E442">
            <v>588</v>
          </cell>
        </row>
        <row r="443">
          <cell r="A443" t="str">
            <v>8007</v>
          </cell>
          <cell r="B443">
            <v>3885</v>
          </cell>
          <cell r="D443">
            <v>7.4</v>
          </cell>
          <cell r="E443">
            <v>595</v>
          </cell>
        </row>
        <row r="444">
          <cell r="A444" t="str">
            <v>8102</v>
          </cell>
          <cell r="B444">
            <v>261286.25</v>
          </cell>
          <cell r="D444">
            <v>6990.6</v>
          </cell>
          <cell r="E444">
            <v>405</v>
          </cell>
        </row>
        <row r="445">
          <cell r="A445" t="str">
            <v>8201</v>
          </cell>
          <cell r="B445">
            <v>1055903.75</v>
          </cell>
          <cell r="D445">
            <v>8268.4600000000009</v>
          </cell>
          <cell r="E445">
            <v>296</v>
          </cell>
        </row>
        <row r="446">
          <cell r="A446" t="str">
            <v>8202</v>
          </cell>
          <cell r="B446">
            <v>2400527.2799999998</v>
          </cell>
          <cell r="D446">
            <v>9982.3610000000008</v>
          </cell>
          <cell r="E446">
            <v>232</v>
          </cell>
        </row>
        <row r="447">
          <cell r="A447" t="str">
            <v>8203</v>
          </cell>
          <cell r="B447">
            <v>307142.57</v>
          </cell>
          <cell r="D447">
            <v>1887.9459999999999</v>
          </cell>
          <cell r="E447">
            <v>386</v>
          </cell>
        </row>
        <row r="448">
          <cell r="A448" t="str">
            <v>8204</v>
          </cell>
          <cell r="B448">
            <v>213916.77</v>
          </cell>
          <cell r="D448">
            <v>169.018</v>
          </cell>
          <cell r="E448">
            <v>413</v>
          </cell>
        </row>
        <row r="449">
          <cell r="A449" t="str">
            <v>8205</v>
          </cell>
          <cell r="B449">
            <v>7194412.2600000007</v>
          </cell>
          <cell r="D449">
            <v>23800.812999999998</v>
          </cell>
          <cell r="E449">
            <v>141</v>
          </cell>
        </row>
        <row r="450">
          <cell r="A450" t="str">
            <v>8206</v>
          </cell>
          <cell r="B450">
            <v>36683.51</v>
          </cell>
          <cell r="D450">
            <v>141</v>
          </cell>
          <cell r="E450">
            <v>516</v>
          </cell>
        </row>
        <row r="451">
          <cell r="A451" t="str">
            <v>8207</v>
          </cell>
          <cell r="B451">
            <v>3634237.9699999997</v>
          </cell>
          <cell r="D451">
            <v>4545.2549999999992</v>
          </cell>
          <cell r="E451">
            <v>202</v>
          </cell>
        </row>
        <row r="452">
          <cell r="A452" t="str">
            <v>8208</v>
          </cell>
          <cell r="B452">
            <v>2163240.8199999998</v>
          </cell>
          <cell r="D452">
            <v>20172.149999999998</v>
          </cell>
          <cell r="E452">
            <v>239</v>
          </cell>
        </row>
        <row r="453">
          <cell r="A453" t="str">
            <v>8209</v>
          </cell>
          <cell r="B453">
            <v>4118.28</v>
          </cell>
          <cell r="D453">
            <v>4.8</v>
          </cell>
          <cell r="E453">
            <v>594</v>
          </cell>
        </row>
        <row r="454">
          <cell r="A454" t="str">
            <v>8211</v>
          </cell>
          <cell r="B454">
            <v>60268.37</v>
          </cell>
          <cell r="D454">
            <v>252.94499999999999</v>
          </cell>
          <cell r="E454">
            <v>485</v>
          </cell>
        </row>
        <row r="455">
          <cell r="A455" t="str">
            <v>8212</v>
          </cell>
          <cell r="B455">
            <v>183129.52</v>
          </cell>
          <cell r="D455">
            <v>716.12</v>
          </cell>
          <cell r="E455">
            <v>428</v>
          </cell>
        </row>
        <row r="456">
          <cell r="A456" t="str">
            <v>8213</v>
          </cell>
          <cell r="B456">
            <v>30538</v>
          </cell>
          <cell r="D456">
            <v>246.84</v>
          </cell>
          <cell r="E456">
            <v>526</v>
          </cell>
        </row>
        <row r="457">
          <cell r="A457" t="str">
            <v>8214</v>
          </cell>
          <cell r="B457">
            <v>123195.24</v>
          </cell>
          <cell r="D457">
            <v>392.66</v>
          </cell>
          <cell r="E457">
            <v>451</v>
          </cell>
        </row>
        <row r="458">
          <cell r="A458" t="str">
            <v>8215</v>
          </cell>
          <cell r="B458">
            <v>1515838.12</v>
          </cell>
          <cell r="D458">
            <v>12779.51</v>
          </cell>
          <cell r="E458">
            <v>272</v>
          </cell>
        </row>
        <row r="459">
          <cell r="A459" t="str">
            <v>8301</v>
          </cell>
          <cell r="B459">
            <v>3235717.35</v>
          </cell>
          <cell r="D459">
            <v>9107.619999999999</v>
          </cell>
          <cell r="E459">
            <v>207</v>
          </cell>
        </row>
        <row r="460">
          <cell r="A460" t="str">
            <v>8302</v>
          </cell>
          <cell r="B460">
            <v>6588095.4999999991</v>
          </cell>
          <cell r="D460">
            <v>57107.398000000008</v>
          </cell>
          <cell r="E460">
            <v>147</v>
          </cell>
        </row>
        <row r="461">
          <cell r="A461" t="str">
            <v>8303</v>
          </cell>
          <cell r="B461">
            <v>7559146.2000000002</v>
          </cell>
          <cell r="D461">
            <v>59315</v>
          </cell>
          <cell r="E461">
            <v>138</v>
          </cell>
        </row>
        <row r="462">
          <cell r="A462" t="str">
            <v>8304</v>
          </cell>
          <cell r="B462">
            <v>587392.75</v>
          </cell>
          <cell r="D462">
            <v>4604.58</v>
          </cell>
          <cell r="E462">
            <v>335</v>
          </cell>
        </row>
        <row r="463">
          <cell r="A463" t="str">
            <v>8305</v>
          </cell>
          <cell r="B463">
            <v>1509424.57</v>
          </cell>
          <cell r="D463">
            <v>12097.261999999999</v>
          </cell>
          <cell r="E463">
            <v>273</v>
          </cell>
        </row>
        <row r="464">
          <cell r="A464" t="str">
            <v>8306</v>
          </cell>
          <cell r="B464">
            <v>268504</v>
          </cell>
          <cell r="D464">
            <v>2157</v>
          </cell>
          <cell r="E464">
            <v>402</v>
          </cell>
        </row>
        <row r="465">
          <cell r="A465" t="str">
            <v>8307</v>
          </cell>
          <cell r="B465">
            <v>19434</v>
          </cell>
          <cell r="D465">
            <v>77.5</v>
          </cell>
          <cell r="E465">
            <v>549</v>
          </cell>
        </row>
        <row r="466">
          <cell r="A466" t="str">
            <v>8308</v>
          </cell>
          <cell r="B466">
            <v>78643.7</v>
          </cell>
          <cell r="D466">
            <v>36.54</v>
          </cell>
          <cell r="E466">
            <v>472</v>
          </cell>
        </row>
        <row r="467">
          <cell r="A467" t="str">
            <v>8309</v>
          </cell>
          <cell r="B467">
            <v>5360734.1800000006</v>
          </cell>
          <cell r="D467">
            <v>55507.519999999997</v>
          </cell>
          <cell r="E467">
            <v>173</v>
          </cell>
        </row>
        <row r="468">
          <cell r="A468" t="str">
            <v>8310</v>
          </cell>
          <cell r="B468">
            <v>6865.67</v>
          </cell>
          <cell r="D468">
            <v>7.2729999999999997</v>
          </cell>
          <cell r="E468">
            <v>584</v>
          </cell>
        </row>
        <row r="469">
          <cell r="A469" t="str">
            <v>8311</v>
          </cell>
          <cell r="B469">
            <v>8133216.1299999999</v>
          </cell>
          <cell r="D469">
            <v>112227.51</v>
          </cell>
          <cell r="E469">
            <v>135</v>
          </cell>
        </row>
        <row r="470">
          <cell r="A470" t="str">
            <v>8402</v>
          </cell>
          <cell r="B470">
            <v>495046.68</v>
          </cell>
          <cell r="D470">
            <v>41800</v>
          </cell>
          <cell r="E470">
            <v>350</v>
          </cell>
        </row>
        <row r="471">
          <cell r="A471" t="str">
            <v>8403</v>
          </cell>
          <cell r="B471">
            <v>17626599.899999999</v>
          </cell>
          <cell r="D471">
            <v>158690</v>
          </cell>
          <cell r="E471">
            <v>86</v>
          </cell>
        </row>
        <row r="472">
          <cell r="A472" t="str">
            <v>8407</v>
          </cell>
          <cell r="B472">
            <v>1690260</v>
          </cell>
          <cell r="D472">
            <v>4928</v>
          </cell>
          <cell r="E472">
            <v>263</v>
          </cell>
        </row>
        <row r="473">
          <cell r="A473" t="str">
            <v>8408</v>
          </cell>
          <cell r="B473">
            <v>151836656.55000001</v>
          </cell>
          <cell r="D473">
            <v>461021</v>
          </cell>
          <cell r="E473">
            <v>24</v>
          </cell>
        </row>
        <row r="474">
          <cell r="A474" t="str">
            <v>8409</v>
          </cell>
          <cell r="B474">
            <v>3209118.1599999997</v>
          </cell>
          <cell r="D474">
            <v>4000.337</v>
          </cell>
          <cell r="E474">
            <v>209</v>
          </cell>
        </row>
        <row r="475">
          <cell r="A475" t="str">
            <v>8412</v>
          </cell>
          <cell r="B475">
            <v>289579.63</v>
          </cell>
          <cell r="D475">
            <v>387.43299999999999</v>
          </cell>
          <cell r="E475">
            <v>394</v>
          </cell>
        </row>
        <row r="476">
          <cell r="A476" t="str">
            <v>8413</v>
          </cell>
          <cell r="B476">
            <v>10029271.709999999</v>
          </cell>
          <cell r="D476">
            <v>38186.256000000001</v>
          </cell>
          <cell r="E476">
            <v>119</v>
          </cell>
        </row>
        <row r="477">
          <cell r="A477" t="str">
            <v>8414</v>
          </cell>
          <cell r="B477">
            <v>28219411.740000002</v>
          </cell>
          <cell r="D477">
            <v>149036.57800000004</v>
          </cell>
          <cell r="E477">
            <v>69</v>
          </cell>
        </row>
        <row r="478">
          <cell r="A478" t="str">
            <v>8415</v>
          </cell>
          <cell r="B478">
            <v>22684036.129999999</v>
          </cell>
          <cell r="D478">
            <v>64028.100000000006</v>
          </cell>
          <cell r="E478">
            <v>78</v>
          </cell>
        </row>
        <row r="479">
          <cell r="A479" t="str">
            <v>8417</v>
          </cell>
          <cell r="B479">
            <v>43882.25</v>
          </cell>
          <cell r="D479">
            <v>230.2</v>
          </cell>
          <cell r="E479">
            <v>496</v>
          </cell>
        </row>
        <row r="480">
          <cell r="A480" t="str">
            <v>8418</v>
          </cell>
          <cell r="B480">
            <v>66622445.640000001</v>
          </cell>
          <cell r="D480">
            <v>487766.79000000004</v>
          </cell>
          <cell r="E480">
            <v>41</v>
          </cell>
        </row>
        <row r="481">
          <cell r="A481" t="str">
            <v>8419</v>
          </cell>
          <cell r="B481">
            <v>1812591.01</v>
          </cell>
          <cell r="D481">
            <v>4005.83</v>
          </cell>
          <cell r="E481">
            <v>257</v>
          </cell>
        </row>
        <row r="482">
          <cell r="A482" t="str">
            <v>8420</v>
          </cell>
          <cell r="B482">
            <v>71564</v>
          </cell>
          <cell r="D482">
            <v>414.81</v>
          </cell>
          <cell r="E482">
            <v>474</v>
          </cell>
        </row>
        <row r="483">
          <cell r="A483" t="str">
            <v>8421</v>
          </cell>
          <cell r="B483">
            <v>11472456.690000001</v>
          </cell>
          <cell r="D483">
            <v>40658.784000000007</v>
          </cell>
          <cell r="E483">
            <v>108</v>
          </cell>
        </row>
        <row r="484">
          <cell r="A484" t="str">
            <v>8422</v>
          </cell>
          <cell r="B484">
            <v>279974.21999999997</v>
          </cell>
          <cell r="D484">
            <v>3581.7429999999999</v>
          </cell>
          <cell r="E484">
            <v>397</v>
          </cell>
        </row>
        <row r="485">
          <cell r="A485" t="str">
            <v>8423</v>
          </cell>
          <cell r="B485">
            <v>1822191.25</v>
          </cell>
          <cell r="D485">
            <v>67279.88</v>
          </cell>
          <cell r="E485">
            <v>256</v>
          </cell>
        </row>
        <row r="486">
          <cell r="A486" t="str">
            <v>8424</v>
          </cell>
          <cell r="B486">
            <v>8624972.9399999995</v>
          </cell>
          <cell r="D486">
            <v>25327.924999999999</v>
          </cell>
          <cell r="E486">
            <v>129</v>
          </cell>
        </row>
        <row r="487">
          <cell r="A487" t="str">
            <v>8425</v>
          </cell>
          <cell r="B487">
            <v>642543.71</v>
          </cell>
          <cell r="D487">
            <v>3884.2080000000001</v>
          </cell>
          <cell r="E487">
            <v>330</v>
          </cell>
        </row>
        <row r="488">
          <cell r="A488" t="str">
            <v>8426</v>
          </cell>
          <cell r="B488">
            <v>132000</v>
          </cell>
          <cell r="D488">
            <v>2000</v>
          </cell>
          <cell r="E488">
            <v>447</v>
          </cell>
        </row>
        <row r="489">
          <cell r="A489" t="str">
            <v>8427</v>
          </cell>
          <cell r="B489">
            <v>2648175.63</v>
          </cell>
          <cell r="D489">
            <v>55662</v>
          </cell>
          <cell r="E489">
            <v>224</v>
          </cell>
        </row>
        <row r="490">
          <cell r="A490" t="str">
            <v>8428</v>
          </cell>
          <cell r="B490">
            <v>1011787.98</v>
          </cell>
          <cell r="D490">
            <v>29040</v>
          </cell>
          <cell r="E490">
            <v>298</v>
          </cell>
        </row>
        <row r="491">
          <cell r="A491" t="str">
            <v>8429</v>
          </cell>
          <cell r="B491">
            <v>48170883</v>
          </cell>
          <cell r="D491">
            <v>892170</v>
          </cell>
          <cell r="E491">
            <v>53</v>
          </cell>
        </row>
        <row r="492">
          <cell r="A492" t="str">
            <v>8430</v>
          </cell>
          <cell r="B492">
            <v>540602.98</v>
          </cell>
          <cell r="D492">
            <v>7360</v>
          </cell>
          <cell r="E492">
            <v>342</v>
          </cell>
        </row>
        <row r="493">
          <cell r="A493" t="str">
            <v>8431</v>
          </cell>
          <cell r="B493">
            <v>679161.66</v>
          </cell>
          <cell r="D493">
            <v>1496.913</v>
          </cell>
          <cell r="E493">
            <v>328</v>
          </cell>
        </row>
        <row r="494">
          <cell r="A494" t="str">
            <v>8432</v>
          </cell>
          <cell r="B494">
            <v>41848216.140000001</v>
          </cell>
          <cell r="D494">
            <v>461845.80300000001</v>
          </cell>
          <cell r="E494">
            <v>56</v>
          </cell>
        </row>
        <row r="495">
          <cell r="A495" t="str">
            <v>8433</v>
          </cell>
          <cell r="B495">
            <v>71694123.799999997</v>
          </cell>
          <cell r="D495">
            <v>295187.18399999995</v>
          </cell>
          <cell r="E495">
            <v>38</v>
          </cell>
        </row>
        <row r="496">
          <cell r="A496" t="str">
            <v>8436</v>
          </cell>
          <cell r="B496">
            <v>2914509</v>
          </cell>
          <cell r="D496">
            <v>19095</v>
          </cell>
          <cell r="E496">
            <v>218</v>
          </cell>
        </row>
        <row r="497">
          <cell r="A497" t="str">
            <v>8437</v>
          </cell>
          <cell r="B497">
            <v>2147987.5</v>
          </cell>
          <cell r="D497">
            <v>29460</v>
          </cell>
          <cell r="E497">
            <v>240</v>
          </cell>
        </row>
        <row r="498">
          <cell r="A498" t="str">
            <v>8438</v>
          </cell>
          <cell r="B498">
            <v>1002724.61</v>
          </cell>
          <cell r="D498">
            <v>4888.6000000000004</v>
          </cell>
          <cell r="E498">
            <v>299</v>
          </cell>
        </row>
        <row r="499">
          <cell r="A499" t="str">
            <v>8440</v>
          </cell>
          <cell r="B499">
            <v>7500</v>
          </cell>
          <cell r="D499">
            <v>10</v>
          </cell>
          <cell r="E499">
            <v>581</v>
          </cell>
        </row>
        <row r="500">
          <cell r="A500" t="str">
            <v>8441</v>
          </cell>
          <cell r="B500">
            <v>323249.5</v>
          </cell>
          <cell r="D500">
            <v>3014.3</v>
          </cell>
          <cell r="E500">
            <v>385</v>
          </cell>
        </row>
        <row r="501">
          <cell r="A501" t="str">
            <v>8442</v>
          </cell>
          <cell r="B501">
            <v>105000</v>
          </cell>
          <cell r="D501">
            <v>610</v>
          </cell>
          <cell r="E501">
            <v>460</v>
          </cell>
        </row>
        <row r="502">
          <cell r="A502" t="str">
            <v>8443</v>
          </cell>
          <cell r="B502">
            <v>3840892.4</v>
          </cell>
          <cell r="D502">
            <v>2786.5640000000003</v>
          </cell>
          <cell r="E502">
            <v>198</v>
          </cell>
        </row>
        <row r="503">
          <cell r="A503" t="str">
            <v>8450</v>
          </cell>
          <cell r="B503">
            <v>65113113.060000002</v>
          </cell>
          <cell r="D503">
            <v>412848.91</v>
          </cell>
          <cell r="E503">
            <v>42</v>
          </cell>
        </row>
        <row r="504">
          <cell r="A504" t="str">
            <v>8451</v>
          </cell>
          <cell r="B504">
            <v>1728044.75</v>
          </cell>
          <cell r="D504">
            <v>10480</v>
          </cell>
          <cell r="E504">
            <v>260</v>
          </cell>
        </row>
        <row r="505">
          <cell r="A505" t="str">
            <v>8452</v>
          </cell>
          <cell r="B505">
            <v>9529.89</v>
          </cell>
          <cell r="D505">
            <v>19.2</v>
          </cell>
          <cell r="E505">
            <v>571</v>
          </cell>
        </row>
        <row r="506">
          <cell r="A506" t="str">
            <v>8456</v>
          </cell>
          <cell r="B506">
            <v>24378.75</v>
          </cell>
          <cell r="D506">
            <v>21.5</v>
          </cell>
          <cell r="E506">
            <v>536</v>
          </cell>
        </row>
        <row r="507">
          <cell r="A507" t="str">
            <v>8457</v>
          </cell>
          <cell r="B507">
            <v>287150</v>
          </cell>
          <cell r="D507">
            <v>2579.83</v>
          </cell>
          <cell r="E507">
            <v>395</v>
          </cell>
        </row>
        <row r="508">
          <cell r="A508" t="str">
            <v>8458</v>
          </cell>
          <cell r="B508">
            <v>120000</v>
          </cell>
          <cell r="D508">
            <v>1900</v>
          </cell>
          <cell r="E508">
            <v>454</v>
          </cell>
        </row>
        <row r="509">
          <cell r="A509" t="str">
            <v>8459</v>
          </cell>
          <cell r="B509">
            <v>46408.799999999996</v>
          </cell>
          <cell r="D509">
            <v>134.09</v>
          </cell>
          <cell r="E509">
            <v>493</v>
          </cell>
        </row>
        <row r="510">
          <cell r="A510" t="str">
            <v>8460</v>
          </cell>
          <cell r="B510">
            <v>536394.6</v>
          </cell>
          <cell r="D510">
            <v>4719.1399999999994</v>
          </cell>
          <cell r="E510">
            <v>343</v>
          </cell>
        </row>
        <row r="511">
          <cell r="A511" t="str">
            <v>8461</v>
          </cell>
          <cell r="B511">
            <v>9233.5400000000009</v>
          </cell>
          <cell r="D511">
            <v>39.76</v>
          </cell>
          <cell r="E511">
            <v>574</v>
          </cell>
        </row>
        <row r="512">
          <cell r="A512" t="str">
            <v>8462</v>
          </cell>
          <cell r="B512">
            <v>1136565.81</v>
          </cell>
          <cell r="D512">
            <v>5190</v>
          </cell>
          <cell r="E512">
            <v>293</v>
          </cell>
        </row>
        <row r="513">
          <cell r="A513" t="str">
            <v>8463</v>
          </cell>
          <cell r="B513">
            <v>68000</v>
          </cell>
          <cell r="D513">
            <v>108</v>
          </cell>
          <cell r="E513">
            <v>476</v>
          </cell>
        </row>
        <row r="514">
          <cell r="A514" t="str">
            <v>8464</v>
          </cell>
          <cell r="B514">
            <v>34430.5</v>
          </cell>
          <cell r="D514">
            <v>44.8</v>
          </cell>
          <cell r="E514">
            <v>521</v>
          </cell>
        </row>
        <row r="515">
          <cell r="A515" t="str">
            <v>8465</v>
          </cell>
          <cell r="B515">
            <v>401389.19999999995</v>
          </cell>
          <cell r="D515">
            <v>31700</v>
          </cell>
          <cell r="E515">
            <v>364</v>
          </cell>
        </row>
        <row r="516">
          <cell r="A516" t="str">
            <v>8466</v>
          </cell>
          <cell r="B516">
            <v>384338</v>
          </cell>
          <cell r="D516">
            <v>12.052</v>
          </cell>
          <cell r="E516">
            <v>369</v>
          </cell>
        </row>
        <row r="517">
          <cell r="A517" t="str">
            <v>8467</v>
          </cell>
          <cell r="B517">
            <v>1768932.1700000002</v>
          </cell>
          <cell r="D517">
            <v>8157.9349999999995</v>
          </cell>
          <cell r="E517">
            <v>258</v>
          </cell>
        </row>
        <row r="518">
          <cell r="A518" t="str">
            <v>8468</v>
          </cell>
          <cell r="B518">
            <v>1569743.9700000002</v>
          </cell>
          <cell r="D518">
            <v>3041.82</v>
          </cell>
          <cell r="E518">
            <v>268</v>
          </cell>
        </row>
        <row r="519">
          <cell r="A519" t="str">
            <v>8470</v>
          </cell>
          <cell r="B519">
            <v>2917114.65</v>
          </cell>
          <cell r="D519">
            <v>23965.13</v>
          </cell>
          <cell r="E519">
            <v>217</v>
          </cell>
        </row>
        <row r="520">
          <cell r="A520" t="str">
            <v>8471</v>
          </cell>
          <cell r="B520">
            <v>16664544.100000001</v>
          </cell>
          <cell r="D520">
            <v>4097.5370000000003</v>
          </cell>
          <cell r="E520">
            <v>89</v>
          </cell>
        </row>
        <row r="521">
          <cell r="A521" t="str">
            <v>8472</v>
          </cell>
          <cell r="B521">
            <v>1083639.6800000002</v>
          </cell>
          <cell r="D521">
            <v>1543.8600000000001</v>
          </cell>
          <cell r="E521">
            <v>295</v>
          </cell>
        </row>
        <row r="522">
          <cell r="A522" t="str">
            <v>8473</v>
          </cell>
          <cell r="B522">
            <v>351661</v>
          </cell>
          <cell r="D522">
            <v>518.90000000000009</v>
          </cell>
          <cell r="E522">
            <v>378</v>
          </cell>
        </row>
        <row r="523">
          <cell r="A523" t="str">
            <v>8474</v>
          </cell>
          <cell r="B523">
            <v>1701000</v>
          </cell>
          <cell r="D523">
            <v>25514</v>
          </cell>
          <cell r="E523">
            <v>262</v>
          </cell>
        </row>
        <row r="524">
          <cell r="A524" t="str">
            <v>8477</v>
          </cell>
          <cell r="B524">
            <v>117888.8</v>
          </cell>
          <cell r="D524">
            <v>1118</v>
          </cell>
          <cell r="E524">
            <v>457</v>
          </cell>
        </row>
        <row r="525">
          <cell r="A525" t="str">
            <v>8479</v>
          </cell>
          <cell r="B525">
            <v>4444240.0200000005</v>
          </cell>
          <cell r="D525">
            <v>19926.555</v>
          </cell>
          <cell r="E525">
            <v>188</v>
          </cell>
        </row>
        <row r="526">
          <cell r="A526" t="str">
            <v>8481</v>
          </cell>
          <cell r="B526">
            <v>10129188.600000001</v>
          </cell>
          <cell r="D526">
            <v>34272.084000000003</v>
          </cell>
          <cell r="E526">
            <v>118</v>
          </cell>
        </row>
        <row r="527">
          <cell r="A527" t="str">
            <v>8482</v>
          </cell>
          <cell r="B527">
            <v>5509248.9800000014</v>
          </cell>
          <cell r="D527">
            <v>9601.6500000000015</v>
          </cell>
          <cell r="E527">
            <v>172</v>
          </cell>
        </row>
        <row r="528">
          <cell r="A528" t="str">
            <v>8483</v>
          </cell>
          <cell r="B528">
            <v>4509180.53</v>
          </cell>
          <cell r="D528">
            <v>8244.0999999999985</v>
          </cell>
          <cell r="E528">
            <v>187</v>
          </cell>
        </row>
        <row r="529">
          <cell r="A529" t="str">
            <v>8484</v>
          </cell>
          <cell r="B529">
            <v>1122338.6600000001</v>
          </cell>
          <cell r="D529">
            <v>446.99599999999998</v>
          </cell>
          <cell r="E529">
            <v>294</v>
          </cell>
        </row>
        <row r="530">
          <cell r="A530" t="str">
            <v>8486</v>
          </cell>
          <cell r="B530">
            <v>30236.959999999999</v>
          </cell>
          <cell r="D530">
            <v>93.37</v>
          </cell>
          <cell r="E530">
            <v>528</v>
          </cell>
        </row>
        <row r="531">
          <cell r="A531" t="str">
            <v>8487</v>
          </cell>
          <cell r="B531">
            <v>2442265.81</v>
          </cell>
          <cell r="D531">
            <v>920.97199999999998</v>
          </cell>
          <cell r="E531">
            <v>230</v>
          </cell>
        </row>
        <row r="532">
          <cell r="A532" t="str">
            <v>8501</v>
          </cell>
          <cell r="B532">
            <v>1492253.0999999999</v>
          </cell>
          <cell r="D532">
            <v>9512.9549999999999</v>
          </cell>
          <cell r="E532">
            <v>277</v>
          </cell>
        </row>
        <row r="533">
          <cell r="A533" t="str">
            <v>8502</v>
          </cell>
          <cell r="B533">
            <v>39166</v>
          </cell>
          <cell r="D533">
            <v>174</v>
          </cell>
          <cell r="E533">
            <v>508</v>
          </cell>
        </row>
        <row r="534">
          <cell r="A534" t="str">
            <v>8503</v>
          </cell>
          <cell r="B534">
            <v>554459</v>
          </cell>
          <cell r="D534">
            <v>590.9</v>
          </cell>
          <cell r="E534">
            <v>340</v>
          </cell>
        </row>
        <row r="535">
          <cell r="A535" t="str">
            <v>8504</v>
          </cell>
          <cell r="B535">
            <v>6066029.2699999996</v>
          </cell>
          <cell r="D535">
            <v>29033.621999999996</v>
          </cell>
          <cell r="E535">
            <v>156</v>
          </cell>
        </row>
        <row r="536">
          <cell r="A536" t="str">
            <v>8505</v>
          </cell>
          <cell r="B536">
            <v>1923054.6900000002</v>
          </cell>
          <cell r="D536">
            <v>1936.165</v>
          </cell>
          <cell r="E536">
            <v>248</v>
          </cell>
        </row>
        <row r="537">
          <cell r="A537" t="str">
            <v>8506</v>
          </cell>
          <cell r="B537">
            <v>215131.5</v>
          </cell>
          <cell r="D537">
            <v>735.52600000000007</v>
          </cell>
          <cell r="E537">
            <v>412</v>
          </cell>
        </row>
        <row r="538">
          <cell r="A538" t="str">
            <v>8507</v>
          </cell>
          <cell r="B538">
            <v>158871971.72</v>
          </cell>
          <cell r="D538">
            <v>1369905.59</v>
          </cell>
          <cell r="E538">
            <v>21</v>
          </cell>
        </row>
        <row r="539">
          <cell r="A539" t="str">
            <v>8508</v>
          </cell>
          <cell r="B539">
            <v>542130.86</v>
          </cell>
          <cell r="D539">
            <v>1710.0099999999998</v>
          </cell>
          <cell r="E539">
            <v>341</v>
          </cell>
        </row>
        <row r="540">
          <cell r="A540" t="str">
            <v>8509</v>
          </cell>
          <cell r="B540">
            <v>1291435.9300000002</v>
          </cell>
          <cell r="D540">
            <v>3273.9849999999997</v>
          </cell>
          <cell r="E540">
            <v>281</v>
          </cell>
        </row>
        <row r="541">
          <cell r="A541" t="str">
            <v>8510</v>
          </cell>
          <cell r="B541">
            <v>35547</v>
          </cell>
          <cell r="D541">
            <v>48.8</v>
          </cell>
          <cell r="E541">
            <v>518</v>
          </cell>
        </row>
        <row r="542">
          <cell r="A542" t="str">
            <v>8511</v>
          </cell>
          <cell r="B542">
            <v>1345952.53</v>
          </cell>
          <cell r="D542">
            <v>1620.1030000000001</v>
          </cell>
          <cell r="E542">
            <v>280</v>
          </cell>
        </row>
        <row r="543">
          <cell r="A543" t="str">
            <v>8512</v>
          </cell>
          <cell r="B543">
            <v>519695.61</v>
          </cell>
          <cell r="D543">
            <v>610.09199999999998</v>
          </cell>
          <cell r="E543">
            <v>346</v>
          </cell>
        </row>
        <row r="544">
          <cell r="A544" t="str">
            <v>8513</v>
          </cell>
          <cell r="B544">
            <v>150047</v>
          </cell>
          <cell r="D544">
            <v>12.364000000000001</v>
          </cell>
          <cell r="E544">
            <v>440</v>
          </cell>
        </row>
        <row r="545">
          <cell r="A545" t="str">
            <v>8514</v>
          </cell>
          <cell r="B545">
            <v>30681.57</v>
          </cell>
          <cell r="D545">
            <v>154</v>
          </cell>
          <cell r="E545">
            <v>525</v>
          </cell>
        </row>
        <row r="546">
          <cell r="A546" t="str">
            <v>8515</v>
          </cell>
          <cell r="B546">
            <v>1192426.1499999999</v>
          </cell>
          <cell r="D546">
            <v>1291.32</v>
          </cell>
          <cell r="E546">
            <v>288</v>
          </cell>
        </row>
        <row r="547">
          <cell r="A547" t="str">
            <v>8516</v>
          </cell>
          <cell r="B547">
            <v>14434438.65</v>
          </cell>
          <cell r="D547">
            <v>51492.890000000007</v>
          </cell>
          <cell r="E547">
            <v>96</v>
          </cell>
        </row>
        <row r="548">
          <cell r="A548" t="str">
            <v>8517</v>
          </cell>
          <cell r="B548">
            <v>67507410.5</v>
          </cell>
          <cell r="D548">
            <v>1048.6600000000001</v>
          </cell>
          <cell r="E548">
            <v>40</v>
          </cell>
        </row>
        <row r="549">
          <cell r="A549" t="str">
            <v>8518</v>
          </cell>
          <cell r="B549">
            <v>1559524.83</v>
          </cell>
          <cell r="D549">
            <v>6138.1399999999994</v>
          </cell>
          <cell r="E549">
            <v>269</v>
          </cell>
        </row>
        <row r="550">
          <cell r="A550" t="str">
            <v>8519</v>
          </cell>
          <cell r="B550">
            <v>85687.25</v>
          </cell>
          <cell r="D550">
            <v>146</v>
          </cell>
          <cell r="E550">
            <v>467</v>
          </cell>
        </row>
        <row r="551">
          <cell r="A551" t="str">
            <v>8522</v>
          </cell>
          <cell r="B551">
            <v>210210</v>
          </cell>
          <cell r="D551">
            <v>133.19999999999999</v>
          </cell>
          <cell r="E551">
            <v>416</v>
          </cell>
        </row>
        <row r="552">
          <cell r="A552" t="str">
            <v>8523</v>
          </cell>
          <cell r="B552">
            <v>466841.5</v>
          </cell>
          <cell r="D552">
            <v>584.05999999999995</v>
          </cell>
          <cell r="E552">
            <v>355</v>
          </cell>
        </row>
        <row r="553">
          <cell r="A553" t="str">
            <v>8525</v>
          </cell>
          <cell r="B553">
            <v>940833.25</v>
          </cell>
          <cell r="D553">
            <v>421.45000000000005</v>
          </cell>
          <cell r="E553">
            <v>304</v>
          </cell>
        </row>
        <row r="554">
          <cell r="A554" t="str">
            <v>8527</v>
          </cell>
          <cell r="B554">
            <v>10470</v>
          </cell>
          <cell r="D554">
            <v>19.5</v>
          </cell>
          <cell r="E554">
            <v>567</v>
          </cell>
        </row>
        <row r="555">
          <cell r="A555" t="str">
            <v>8528</v>
          </cell>
          <cell r="B555">
            <v>8595853.4699999988</v>
          </cell>
          <cell r="D555">
            <v>10855.5</v>
          </cell>
          <cell r="E555">
            <v>130</v>
          </cell>
        </row>
        <row r="556">
          <cell r="A556" t="str">
            <v>8529</v>
          </cell>
          <cell r="B556">
            <v>0</v>
          </cell>
          <cell r="D556">
            <v>20.8</v>
          </cell>
          <cell r="E556">
            <v>627</v>
          </cell>
        </row>
        <row r="557">
          <cell r="A557" t="str">
            <v>8530</v>
          </cell>
          <cell r="B557">
            <v>300000</v>
          </cell>
          <cell r="D557">
            <v>240</v>
          </cell>
          <cell r="E557">
            <v>388</v>
          </cell>
        </row>
        <row r="558">
          <cell r="A558" t="str">
            <v>8531</v>
          </cell>
          <cell r="B558">
            <v>2871.16</v>
          </cell>
          <cell r="D558">
            <v>12.95</v>
          </cell>
          <cell r="E558">
            <v>601</v>
          </cell>
        </row>
        <row r="559">
          <cell r="A559" t="str">
            <v>8533</v>
          </cell>
          <cell r="B559">
            <v>12000</v>
          </cell>
          <cell r="D559">
            <v>1.069</v>
          </cell>
          <cell r="E559">
            <v>562</v>
          </cell>
        </row>
        <row r="560">
          <cell r="A560" t="str">
            <v>8535</v>
          </cell>
          <cell r="B560">
            <v>1227072.49</v>
          </cell>
          <cell r="D560">
            <v>5553.02</v>
          </cell>
          <cell r="E560">
            <v>284</v>
          </cell>
        </row>
        <row r="561">
          <cell r="A561" t="str">
            <v>8536</v>
          </cell>
          <cell r="B561">
            <v>60119801.420000002</v>
          </cell>
          <cell r="D561">
            <v>56663.600000000006</v>
          </cell>
          <cell r="E561">
            <v>45</v>
          </cell>
        </row>
        <row r="562">
          <cell r="A562" t="str">
            <v>8537</v>
          </cell>
          <cell r="B562">
            <v>27173816.18</v>
          </cell>
          <cell r="D562">
            <v>6871.2159999999994</v>
          </cell>
          <cell r="E562">
            <v>72</v>
          </cell>
        </row>
        <row r="563">
          <cell r="A563" t="str">
            <v>8538</v>
          </cell>
          <cell r="B563">
            <v>38709.29</v>
          </cell>
          <cell r="D563">
            <v>80.915000000000006</v>
          </cell>
          <cell r="E563">
            <v>510</v>
          </cell>
        </row>
        <row r="564">
          <cell r="A564" t="str">
            <v>8539</v>
          </cell>
          <cell r="B564">
            <v>7390545.7300000014</v>
          </cell>
          <cell r="D564">
            <v>18416.5</v>
          </cell>
          <cell r="E564">
            <v>139</v>
          </cell>
        </row>
        <row r="565">
          <cell r="A565" t="str">
            <v>8541</v>
          </cell>
          <cell r="B565">
            <v>68766</v>
          </cell>
          <cell r="D565">
            <v>12</v>
          </cell>
          <cell r="E565">
            <v>475</v>
          </cell>
        </row>
        <row r="566">
          <cell r="A566" t="str">
            <v>8543</v>
          </cell>
          <cell r="B566">
            <v>4729548.82</v>
          </cell>
          <cell r="D566">
            <v>404.09399999999999</v>
          </cell>
          <cell r="E566">
            <v>184</v>
          </cell>
        </row>
        <row r="567">
          <cell r="A567" t="str">
            <v>8544</v>
          </cell>
          <cell r="B567">
            <v>73895015.539999992</v>
          </cell>
          <cell r="D567">
            <v>271056.266</v>
          </cell>
          <cell r="E567">
            <v>36</v>
          </cell>
        </row>
        <row r="568">
          <cell r="A568" t="str">
            <v>8545</v>
          </cell>
          <cell r="B568">
            <v>2218979.6</v>
          </cell>
          <cell r="D568">
            <v>16039.66</v>
          </cell>
          <cell r="E568">
            <v>236</v>
          </cell>
        </row>
        <row r="569">
          <cell r="A569" t="str">
            <v>8546</v>
          </cell>
          <cell r="B569">
            <v>13412.64</v>
          </cell>
          <cell r="D569">
            <v>18</v>
          </cell>
          <cell r="E569">
            <v>557</v>
          </cell>
        </row>
        <row r="570">
          <cell r="A570" t="str">
            <v>8547</v>
          </cell>
          <cell r="B570">
            <v>427983.54000000004</v>
          </cell>
          <cell r="D570">
            <v>5488.35</v>
          </cell>
          <cell r="E570">
            <v>359</v>
          </cell>
        </row>
        <row r="571">
          <cell r="A571" t="str">
            <v>8607</v>
          </cell>
          <cell r="B571">
            <v>147560.5</v>
          </cell>
          <cell r="D571">
            <v>1730.5</v>
          </cell>
          <cell r="E571">
            <v>442</v>
          </cell>
        </row>
        <row r="572">
          <cell r="A572" t="str">
            <v>8608</v>
          </cell>
          <cell r="B572">
            <v>20648.25</v>
          </cell>
          <cell r="D572">
            <v>37.1</v>
          </cell>
          <cell r="E572">
            <v>546</v>
          </cell>
        </row>
        <row r="573">
          <cell r="A573" t="str">
            <v>8609</v>
          </cell>
          <cell r="B573">
            <v>1581487.06</v>
          </cell>
          <cell r="D573">
            <v>28320</v>
          </cell>
          <cell r="E573">
            <v>267</v>
          </cell>
        </row>
        <row r="574">
          <cell r="A574" t="str">
            <v>8701</v>
          </cell>
          <cell r="B574">
            <v>574916651.18000007</v>
          </cell>
          <cell r="D574">
            <v>2682640.42</v>
          </cell>
          <cell r="E574">
            <v>5</v>
          </cell>
        </row>
        <row r="575">
          <cell r="A575" t="str">
            <v>8703</v>
          </cell>
          <cell r="B575">
            <v>708328416.53999996</v>
          </cell>
          <cell r="D575">
            <v>1757732.3</v>
          </cell>
          <cell r="E575">
            <v>3</v>
          </cell>
        </row>
        <row r="576">
          <cell r="A576" t="str">
            <v>8704</v>
          </cell>
          <cell r="B576">
            <v>206316400.63999999</v>
          </cell>
          <cell r="D576">
            <v>576292</v>
          </cell>
          <cell r="E576">
            <v>19</v>
          </cell>
        </row>
        <row r="577">
          <cell r="A577" t="str">
            <v>8705</v>
          </cell>
          <cell r="B577">
            <v>46830.12</v>
          </cell>
          <cell r="D577">
            <v>370</v>
          </cell>
          <cell r="E577">
            <v>491</v>
          </cell>
        </row>
        <row r="578">
          <cell r="A578" t="str">
            <v>8707</v>
          </cell>
          <cell r="B578">
            <v>277400</v>
          </cell>
          <cell r="D578">
            <v>9900</v>
          </cell>
          <cell r="E578">
            <v>399</v>
          </cell>
        </row>
        <row r="579">
          <cell r="A579" t="str">
            <v>8708</v>
          </cell>
          <cell r="B579">
            <v>42776691.149999991</v>
          </cell>
          <cell r="D579">
            <v>269069.03800000006</v>
          </cell>
          <cell r="E579">
            <v>55</v>
          </cell>
        </row>
        <row r="580">
          <cell r="A580" t="str">
            <v>8709</v>
          </cell>
          <cell r="B580">
            <v>730000</v>
          </cell>
          <cell r="D580">
            <v>8000</v>
          </cell>
          <cell r="E580">
            <v>323</v>
          </cell>
        </row>
        <row r="581">
          <cell r="A581" t="str">
            <v>8711</v>
          </cell>
          <cell r="B581">
            <v>387346.75</v>
          </cell>
          <cell r="D581">
            <v>1332</v>
          </cell>
          <cell r="E581">
            <v>368</v>
          </cell>
        </row>
        <row r="582">
          <cell r="A582" t="str">
            <v>8712</v>
          </cell>
          <cell r="B582">
            <v>437</v>
          </cell>
          <cell r="D582">
            <v>0.48</v>
          </cell>
          <cell r="E582">
            <v>623</v>
          </cell>
        </row>
        <row r="583">
          <cell r="A583" t="str">
            <v>8714</v>
          </cell>
          <cell r="B583">
            <v>34470374.539999999</v>
          </cell>
          <cell r="D583">
            <v>204026.21</v>
          </cell>
          <cell r="E583">
            <v>60</v>
          </cell>
        </row>
        <row r="584">
          <cell r="A584" t="str">
            <v>8715</v>
          </cell>
          <cell r="B584">
            <v>42305.99</v>
          </cell>
          <cell r="D584">
            <v>107.5</v>
          </cell>
          <cell r="E584">
            <v>498</v>
          </cell>
        </row>
        <row r="585">
          <cell r="A585" t="str">
            <v>8716</v>
          </cell>
          <cell r="B585">
            <v>2004712.23</v>
          </cell>
          <cell r="D585">
            <v>56655.029000000002</v>
          </cell>
          <cell r="E585">
            <v>244</v>
          </cell>
        </row>
        <row r="586">
          <cell r="A586" t="str">
            <v>8905</v>
          </cell>
          <cell r="B586">
            <v>916750</v>
          </cell>
          <cell r="D586">
            <v>6940</v>
          </cell>
          <cell r="E586">
            <v>307</v>
          </cell>
        </row>
        <row r="587">
          <cell r="A587" t="str">
            <v>9002</v>
          </cell>
          <cell r="B587">
            <v>369568</v>
          </cell>
          <cell r="D587">
            <v>54.6</v>
          </cell>
          <cell r="E587">
            <v>371</v>
          </cell>
        </row>
        <row r="588">
          <cell r="A588" t="str">
            <v>9004</v>
          </cell>
          <cell r="B588">
            <v>28241.200000000001</v>
          </cell>
          <cell r="D588">
            <v>19.46</v>
          </cell>
          <cell r="E588">
            <v>530</v>
          </cell>
        </row>
        <row r="589">
          <cell r="A589" t="str">
            <v>9010</v>
          </cell>
          <cell r="B589">
            <v>8690</v>
          </cell>
          <cell r="D589">
            <v>150</v>
          </cell>
          <cell r="E589">
            <v>576</v>
          </cell>
        </row>
        <row r="590">
          <cell r="A590" t="str">
            <v>9015</v>
          </cell>
          <cell r="B590">
            <v>2670925.67</v>
          </cell>
          <cell r="D590">
            <v>659.05</v>
          </cell>
          <cell r="E590">
            <v>223</v>
          </cell>
        </row>
        <row r="591">
          <cell r="A591" t="str">
            <v>9017</v>
          </cell>
          <cell r="B591">
            <v>236670.31000000003</v>
          </cell>
          <cell r="D591">
            <v>1687.0550000000001</v>
          </cell>
          <cell r="E591">
            <v>407</v>
          </cell>
        </row>
        <row r="592">
          <cell r="A592" t="str">
            <v>9018</v>
          </cell>
          <cell r="B592">
            <v>11884359.25</v>
          </cell>
          <cell r="D592">
            <v>1000.38</v>
          </cell>
          <cell r="E592">
            <v>107</v>
          </cell>
        </row>
        <row r="593">
          <cell r="A593" t="str">
            <v>9019</v>
          </cell>
          <cell r="B593">
            <v>1500000</v>
          </cell>
          <cell r="D593">
            <v>15</v>
          </cell>
          <cell r="E593">
            <v>275</v>
          </cell>
        </row>
        <row r="594">
          <cell r="A594" t="str">
            <v>9021</v>
          </cell>
          <cell r="B594">
            <v>245355.88</v>
          </cell>
          <cell r="D594">
            <v>720</v>
          </cell>
          <cell r="E594">
            <v>406</v>
          </cell>
        </row>
        <row r="595">
          <cell r="A595" t="str">
            <v>9025</v>
          </cell>
          <cell r="B595">
            <v>1890404.08</v>
          </cell>
          <cell r="D595">
            <v>33.188000000000002</v>
          </cell>
          <cell r="E595">
            <v>250</v>
          </cell>
        </row>
        <row r="596">
          <cell r="A596" t="str">
            <v>9026</v>
          </cell>
          <cell r="B596">
            <v>700313.13</v>
          </cell>
          <cell r="D596">
            <v>169.11100000000002</v>
          </cell>
          <cell r="E596">
            <v>325</v>
          </cell>
        </row>
        <row r="597">
          <cell r="A597" t="str">
            <v>9027</v>
          </cell>
          <cell r="B597">
            <v>2132987.4500000002</v>
          </cell>
          <cell r="D597">
            <v>49.645999999999994</v>
          </cell>
          <cell r="E597">
            <v>241</v>
          </cell>
        </row>
        <row r="598">
          <cell r="A598" t="str">
            <v>9028</v>
          </cell>
          <cell r="B598">
            <v>759590.58</v>
          </cell>
          <cell r="D598">
            <v>204.6</v>
          </cell>
          <cell r="E598">
            <v>320</v>
          </cell>
        </row>
        <row r="599">
          <cell r="A599" t="str">
            <v>9029</v>
          </cell>
          <cell r="B599">
            <v>72288.929999999993</v>
          </cell>
          <cell r="D599">
            <v>8.722999999999999</v>
          </cell>
          <cell r="E599">
            <v>473</v>
          </cell>
        </row>
        <row r="600">
          <cell r="A600" t="str">
            <v>9030</v>
          </cell>
          <cell r="B600">
            <v>22833624.620000001</v>
          </cell>
          <cell r="D600">
            <v>1667.12</v>
          </cell>
          <cell r="E600">
            <v>77</v>
          </cell>
        </row>
        <row r="601">
          <cell r="A601" t="str">
            <v>9031</v>
          </cell>
          <cell r="B601">
            <v>6428056.75</v>
          </cell>
          <cell r="D601">
            <v>447.64799999999997</v>
          </cell>
          <cell r="E601">
            <v>151</v>
          </cell>
        </row>
        <row r="602">
          <cell r="A602" t="str">
            <v>9032</v>
          </cell>
          <cell r="B602">
            <v>17139649.370000001</v>
          </cell>
          <cell r="D602">
            <v>2130.3379999999997</v>
          </cell>
          <cell r="E602">
            <v>87</v>
          </cell>
        </row>
        <row r="603">
          <cell r="A603" t="str">
            <v>9102</v>
          </cell>
          <cell r="B603">
            <v>548.73</v>
          </cell>
          <cell r="D603">
            <v>9</v>
          </cell>
          <cell r="E603">
            <v>620</v>
          </cell>
        </row>
        <row r="604">
          <cell r="A604" t="str">
            <v>9106</v>
          </cell>
          <cell r="B604">
            <v>261391.39</v>
          </cell>
          <cell r="D604">
            <v>418.96</v>
          </cell>
          <cell r="E604">
            <v>404</v>
          </cell>
        </row>
        <row r="605">
          <cell r="A605" t="str">
            <v>9108</v>
          </cell>
          <cell r="B605">
            <v>11114.5</v>
          </cell>
          <cell r="D605">
            <v>20.8</v>
          </cell>
          <cell r="E605">
            <v>566</v>
          </cell>
        </row>
        <row r="606">
          <cell r="A606" t="str">
            <v>9304</v>
          </cell>
          <cell r="B606">
            <v>7785.6</v>
          </cell>
          <cell r="D606">
            <v>31.5</v>
          </cell>
          <cell r="E606">
            <v>580</v>
          </cell>
        </row>
        <row r="607">
          <cell r="A607" t="str">
            <v>9401</v>
          </cell>
          <cell r="B607">
            <v>7154817.25</v>
          </cell>
          <cell r="D607">
            <v>98134.92</v>
          </cell>
          <cell r="E607">
            <v>142</v>
          </cell>
        </row>
        <row r="608">
          <cell r="A608" t="str">
            <v>9402</v>
          </cell>
          <cell r="B608">
            <v>525838.46</v>
          </cell>
          <cell r="D608">
            <v>6797.9</v>
          </cell>
          <cell r="E608">
            <v>345</v>
          </cell>
        </row>
        <row r="609">
          <cell r="A609" t="str">
            <v>9403</v>
          </cell>
          <cell r="B609">
            <v>32979062.740000002</v>
          </cell>
          <cell r="D609">
            <v>522222.96099999995</v>
          </cell>
          <cell r="E609">
            <v>63</v>
          </cell>
        </row>
        <row r="610">
          <cell r="A610" t="str">
            <v>9404</v>
          </cell>
          <cell r="B610">
            <v>59073943.24000001</v>
          </cell>
          <cell r="D610">
            <v>669664.05799999996</v>
          </cell>
          <cell r="E610">
            <v>47</v>
          </cell>
        </row>
        <row r="611">
          <cell r="A611" t="str">
            <v>9405</v>
          </cell>
          <cell r="B611">
            <v>7085204.4699999988</v>
          </cell>
          <cell r="D611">
            <v>17287.29</v>
          </cell>
          <cell r="E611">
            <v>143</v>
          </cell>
        </row>
        <row r="612">
          <cell r="A612" t="str">
            <v>9406</v>
          </cell>
          <cell r="B612">
            <v>2358010.46</v>
          </cell>
          <cell r="D612">
            <v>36800</v>
          </cell>
          <cell r="E612">
            <v>234</v>
          </cell>
        </row>
        <row r="613">
          <cell r="A613" t="str">
            <v>9503</v>
          </cell>
          <cell r="B613">
            <v>1864123.6300000001</v>
          </cell>
          <cell r="D613">
            <v>16956.87</v>
          </cell>
          <cell r="E613">
            <v>253</v>
          </cell>
        </row>
        <row r="614">
          <cell r="A614" t="str">
            <v>9504</v>
          </cell>
          <cell r="B614">
            <v>290000</v>
          </cell>
          <cell r="D614">
            <v>5000</v>
          </cell>
          <cell r="E614">
            <v>392</v>
          </cell>
        </row>
        <row r="615">
          <cell r="A615" t="str">
            <v>9505</v>
          </cell>
          <cell r="B615">
            <v>23656</v>
          </cell>
          <cell r="D615">
            <v>1018</v>
          </cell>
          <cell r="E615">
            <v>539</v>
          </cell>
        </row>
        <row r="616">
          <cell r="A616" t="str">
            <v>9506</v>
          </cell>
          <cell r="B616">
            <v>39865.75</v>
          </cell>
          <cell r="D616">
            <v>1755</v>
          </cell>
          <cell r="E616">
            <v>506</v>
          </cell>
        </row>
        <row r="617">
          <cell r="A617" t="str">
            <v>9507</v>
          </cell>
          <cell r="B617">
            <v>1443230</v>
          </cell>
          <cell r="D617">
            <v>5446</v>
          </cell>
          <cell r="E617">
            <v>278</v>
          </cell>
        </row>
        <row r="618">
          <cell r="A618" t="str">
            <v>9508</v>
          </cell>
          <cell r="B618">
            <v>133500.01</v>
          </cell>
          <cell r="D618">
            <v>255</v>
          </cell>
          <cell r="E618">
            <v>446</v>
          </cell>
        </row>
        <row r="619">
          <cell r="A619" t="str">
            <v>9603</v>
          </cell>
          <cell r="B619">
            <v>4911759.919999999</v>
          </cell>
          <cell r="D619">
            <v>16947.941000000003</v>
          </cell>
          <cell r="E619">
            <v>177</v>
          </cell>
        </row>
        <row r="620">
          <cell r="A620" t="str">
            <v>9608</v>
          </cell>
          <cell r="B620">
            <v>2758665.47</v>
          </cell>
          <cell r="D620">
            <v>27106.57</v>
          </cell>
          <cell r="E620">
            <v>221</v>
          </cell>
        </row>
        <row r="621">
          <cell r="A621" t="str">
            <v>9609</v>
          </cell>
          <cell r="B621">
            <v>36210.160000000003</v>
          </cell>
          <cell r="D621">
            <v>443.65200000000004</v>
          </cell>
          <cell r="E621">
            <v>517</v>
          </cell>
        </row>
        <row r="622">
          <cell r="A622" t="str">
            <v>9610</v>
          </cell>
          <cell r="B622">
            <v>66092</v>
          </cell>
          <cell r="D622">
            <v>258.44600000000003</v>
          </cell>
          <cell r="E622">
            <v>477</v>
          </cell>
        </row>
        <row r="623">
          <cell r="A623" t="str">
            <v>9612</v>
          </cell>
          <cell r="B623">
            <v>208826.04</v>
          </cell>
          <cell r="D623">
            <v>113.16</v>
          </cell>
          <cell r="E623">
            <v>417</v>
          </cell>
        </row>
        <row r="624">
          <cell r="A624" t="str">
            <v>9613</v>
          </cell>
          <cell r="B624">
            <v>10524607.9</v>
          </cell>
          <cell r="D624">
            <v>37677</v>
          </cell>
          <cell r="E624">
            <v>112</v>
          </cell>
        </row>
        <row r="625">
          <cell r="A625" t="str">
            <v>9615</v>
          </cell>
          <cell r="B625">
            <v>330667.27</v>
          </cell>
          <cell r="D625">
            <v>20158.14</v>
          </cell>
          <cell r="E625">
            <v>383</v>
          </cell>
        </row>
        <row r="626">
          <cell r="A626" t="str">
            <v>9616</v>
          </cell>
          <cell r="B626">
            <v>976927</v>
          </cell>
          <cell r="D626">
            <v>9745.9599999999991</v>
          </cell>
          <cell r="E626">
            <v>301</v>
          </cell>
        </row>
        <row r="627">
          <cell r="A627" t="str">
            <v>9617</v>
          </cell>
          <cell r="B627">
            <v>515319.97</v>
          </cell>
          <cell r="D627">
            <v>3281.62</v>
          </cell>
          <cell r="E627">
            <v>347</v>
          </cell>
        </row>
        <row r="628">
          <cell r="A628" t="str">
            <v>9619</v>
          </cell>
          <cell r="B628">
            <v>154557225.28</v>
          </cell>
          <cell r="D628">
            <v>964204.68</v>
          </cell>
          <cell r="E628">
            <v>22</v>
          </cell>
        </row>
        <row r="629">
          <cell r="A629" t="str">
            <v>9701</v>
          </cell>
          <cell r="B629">
            <v>3473.1</v>
          </cell>
          <cell r="D629">
            <v>45.36</v>
          </cell>
          <cell r="E629">
            <v>598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627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627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627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627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627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627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627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627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627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627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627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627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627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627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627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627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627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627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627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627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627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627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627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627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627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627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627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627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627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627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627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627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627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627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627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627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627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627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627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627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627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627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627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627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627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627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627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627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627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627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627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627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627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627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627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627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627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627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627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627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627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627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627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627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627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627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627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627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627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627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627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627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627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627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627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627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627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627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627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627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627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627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627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627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627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627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627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627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627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627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627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627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627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627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627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627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627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627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627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627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627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627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627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627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627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627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627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627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627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627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627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627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627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627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627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627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627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627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627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627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627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627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627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627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627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627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627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627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627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627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627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627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627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627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627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627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627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627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627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627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627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627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627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627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627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627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627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627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627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627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627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627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627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627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627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627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627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627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627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627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627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627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627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627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627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627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627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627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627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627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627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627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627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627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627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627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627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627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627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627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627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627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627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627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627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627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627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627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627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627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627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627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627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627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627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627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627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627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627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627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627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627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627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627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627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627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627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627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627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627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627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627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627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627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627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627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627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627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627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627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627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627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627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627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627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627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627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627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627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627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627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627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627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627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627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627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627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627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627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627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627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627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627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627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627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627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627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627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627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627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627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627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627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627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627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627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627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627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627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627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627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627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627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627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627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627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627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627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627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627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627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627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627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627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627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627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627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627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627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627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627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627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627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627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627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627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627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627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627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627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627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627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627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627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627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627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627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627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627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627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627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627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627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627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627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627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627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627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627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627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627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627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627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627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627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627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627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627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627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627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627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627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627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627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627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627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627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627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627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627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627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627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627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627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627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627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627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627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627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627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627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627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627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627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627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627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627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627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627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627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627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627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627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627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627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627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627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627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627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627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627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627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627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627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627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627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627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627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627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627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627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627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627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627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627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627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627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627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627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627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627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627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627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627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627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627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627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627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627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627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627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627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627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627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627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627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627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627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627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627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627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627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627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627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627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627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627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627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627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627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627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627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627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627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627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627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627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627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627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627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627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627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627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627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627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627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627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627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627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627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627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627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627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627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627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627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627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627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627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627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627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627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627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627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627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627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627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627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627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627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627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627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627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627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627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627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627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627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627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627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627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627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627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627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627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627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627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627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627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627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627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627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627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627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627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627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627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627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627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627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627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627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627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627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627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627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627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627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627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627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627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627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627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627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627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627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627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627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627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627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627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627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627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627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627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627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627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627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627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627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627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627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627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627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627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627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627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627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627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627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627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627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627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627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627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627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627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627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627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627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627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627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627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627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627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627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627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627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627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627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627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627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627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627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627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627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627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627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627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627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627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627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627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627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627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627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627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627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627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627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627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627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627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627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627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627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627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627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627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627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627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627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627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627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627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627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627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627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627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627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627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627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627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627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627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627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627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627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627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627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627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627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627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627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627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627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627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627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627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627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627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627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627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627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627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627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627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627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627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627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627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627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627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627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627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627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627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627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627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627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627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627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627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627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627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627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627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627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627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627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627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627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627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627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627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627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627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627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627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627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627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627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627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627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627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627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627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627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627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627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627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627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627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627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627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627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627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627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627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627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627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627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627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627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627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627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627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627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627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627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627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627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627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627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627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627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627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627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627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627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627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627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627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627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627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627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627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627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627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627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627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627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627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627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627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627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627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627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627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627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627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627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627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627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627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627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627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627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627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627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627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627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627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627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627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627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627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627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627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627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627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627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627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627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627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627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627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627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627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627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627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627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627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627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627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627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627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627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627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627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627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627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627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627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627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627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627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627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627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627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627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627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627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627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627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627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627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627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627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627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627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627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627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627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627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627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627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627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627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627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627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627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627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627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627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627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627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627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627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627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627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627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627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627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627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627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627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627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627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627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627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627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627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627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627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627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627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627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627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627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627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627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627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627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627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627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627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627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627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627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627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627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627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627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627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627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627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627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627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627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627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627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627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627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627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627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627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627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627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627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627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627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627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627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627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627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627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627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627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627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627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627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627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627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627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627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627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627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627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627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627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627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627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627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627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627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627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627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627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627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627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627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627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627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627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627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627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627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627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627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627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627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627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627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627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627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627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627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627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627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627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627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627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627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627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627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627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627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627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627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627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627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627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627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627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627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627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627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627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627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627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627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627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627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627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627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627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627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627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627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627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627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627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627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627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627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627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627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627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627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627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627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627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627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627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627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627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627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627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627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627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627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627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627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627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627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627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627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627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627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627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627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627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627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627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627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627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627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627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627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627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627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627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627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627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627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627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627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627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627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627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627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627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627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627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627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627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627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627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627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627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627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627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627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627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627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627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627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627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627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627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627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627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627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627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627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627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627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627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627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627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627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627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627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627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627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627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627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627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627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627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627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627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627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627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627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627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627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627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627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627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627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627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627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627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627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627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627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627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627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627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627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627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627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627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627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627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627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627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627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627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627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627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627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627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627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627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627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627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627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627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627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627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627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627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627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627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627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627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627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627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627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627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627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627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627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627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627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627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627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627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627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627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627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627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627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627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627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627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627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627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627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627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627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627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627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627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627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627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627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627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627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627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627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627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627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627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627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627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627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627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627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627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627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627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627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627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627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627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627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627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627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627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627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627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627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627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627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627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627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627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627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627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627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627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627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627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627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627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627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627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627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627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627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627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627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627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627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627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627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627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627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627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627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627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627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627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627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627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627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627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627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627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627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627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627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627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627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627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627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627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627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627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627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627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627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627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627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627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627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627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627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627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627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627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627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627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627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627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627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627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627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627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627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627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627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627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627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627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627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627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627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627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627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627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627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627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627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627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627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627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627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627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627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627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627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627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627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627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627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627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627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627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627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627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627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627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627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627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627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627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627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627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627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627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627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627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627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627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627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627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627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627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627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627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627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627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627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627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627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627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627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627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627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627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627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627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627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627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627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627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627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627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627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627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627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627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627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627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627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627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627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627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627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627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627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627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627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627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627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627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627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627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627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627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627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627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627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627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627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627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627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627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627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627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627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627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627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627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627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627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627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627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627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627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627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627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627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627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627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627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627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627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627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627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627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627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627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627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627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627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627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627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627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627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627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627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627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627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627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627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627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627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627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627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627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627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627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627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627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627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627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627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627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627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627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627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627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627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627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627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627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627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627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627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627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627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627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627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627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627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627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627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627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627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627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627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627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627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627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627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627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627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627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627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627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627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627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627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627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627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627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627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627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627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627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627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627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627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627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627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627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627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627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627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627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627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627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627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627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627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627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627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627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627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627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627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627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627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627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627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627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627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627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627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627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627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627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627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627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627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627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627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627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627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627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627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627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627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627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627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627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627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627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627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627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627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627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627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627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627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627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627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627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627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627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627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627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627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627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627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627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627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627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627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627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627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627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627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627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627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627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627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627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627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627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627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627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627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627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627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627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627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627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627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627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627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627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627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627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627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627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627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627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627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627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627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627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627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627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627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627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627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627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627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627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627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627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627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627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627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627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627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627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627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627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627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627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627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627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627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627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627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627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627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627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627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627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627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627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627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627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627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627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627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627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627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627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627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627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627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627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627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627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627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627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627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627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627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627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627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627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627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627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627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627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627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627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627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627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627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627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627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627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627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627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627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627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627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627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627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627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627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627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627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627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627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627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627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627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627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627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627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627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627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627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627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627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627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627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627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627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627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627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627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627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627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627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627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627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627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627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627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627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627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627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627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627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627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627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627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627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627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627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627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627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627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627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627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627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627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627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627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627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627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627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627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627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627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627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627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627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627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627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627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627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627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627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627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627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627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627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627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627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627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627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627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627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627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627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627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627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627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627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627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627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627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627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627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627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627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627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627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627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627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627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627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627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627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627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627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627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627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627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627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627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627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627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627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627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627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627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627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627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627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627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627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627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627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627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627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627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627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627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627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627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627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627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627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627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627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627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627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627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627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627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627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627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627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627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627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627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627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627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627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627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627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627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627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627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627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627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627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627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627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627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627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627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627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627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627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627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627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627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627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627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627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627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627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627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627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627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627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627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627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627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627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627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627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627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627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627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627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627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627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627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627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627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627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627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627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627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627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627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627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627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627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627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627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627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627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627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627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627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627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627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627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627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627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627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627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627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627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627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627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627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627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627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627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627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627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627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627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627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627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627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627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627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627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627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627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627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627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627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627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627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627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627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627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627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627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627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627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627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627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627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627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627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627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627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627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627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627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627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627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627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627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627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627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627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627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627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627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627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627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627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627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627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627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627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627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627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627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627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627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627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627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627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627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627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627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627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627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627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627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627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627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627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627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627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627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627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627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627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627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627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627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627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627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627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627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627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627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627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627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627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627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627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627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627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627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627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627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627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627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627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627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627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627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627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627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627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627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627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627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627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627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627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627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627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627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627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627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627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627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627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627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627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627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627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627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627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627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627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627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627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627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627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627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627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627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627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627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627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627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627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627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627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627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627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627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627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627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627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627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627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627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627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627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627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627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627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627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627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627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627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627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627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627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627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627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627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627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627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627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627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627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627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627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627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627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627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627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627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627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627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627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627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627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627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627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627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627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627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627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627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627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627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627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627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627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627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627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627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627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627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627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627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627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627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627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627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627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627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627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627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627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627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627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627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627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627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627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627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627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627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627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627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627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627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627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627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627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627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627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627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627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627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627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627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627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627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627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627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627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627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627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627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627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627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627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627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627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627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627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627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627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627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627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627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627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627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627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627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627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627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627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627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627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627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627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627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627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627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627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627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627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627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627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627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627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627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627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627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627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627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627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627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627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627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627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627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627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627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627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627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627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627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627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627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627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627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627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627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627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627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627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627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627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627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627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627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627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627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627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627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627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627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627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627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627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627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627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627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627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627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627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627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627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627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627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627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627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627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627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627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627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627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627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627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627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627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627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627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627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627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627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627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627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627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627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627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627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627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627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627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627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627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627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627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627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627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627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627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627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627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627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627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627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627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627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627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627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627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627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627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627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627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627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627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627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627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627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627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627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627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627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627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627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627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627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627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627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627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627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627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627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627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627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627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627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627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627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627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627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627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627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627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627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627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627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627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627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627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627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627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627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627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627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627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627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627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627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627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627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627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627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627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627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627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627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627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627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627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627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627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627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627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627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627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627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627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627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627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627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627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627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627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627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627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627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627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627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627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627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627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627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627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627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627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627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627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627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627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627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627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627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627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627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627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627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627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627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627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627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627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627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627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627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627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627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627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627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627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627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627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627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627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627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627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627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627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627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627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627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627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627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627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627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627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627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627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627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627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627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627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627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627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627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627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627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627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627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627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627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627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627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627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627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627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627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627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627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627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627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627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627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627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627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627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627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627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627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627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627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627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627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627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627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627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627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627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627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627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627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627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627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627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627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627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627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627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627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627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627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627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627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627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627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627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627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627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627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627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627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627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627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627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627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627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627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627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627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627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627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627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627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627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627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627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627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627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627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627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627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627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627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627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627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627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627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627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627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627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627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627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627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627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627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627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627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627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627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627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627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627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627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627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627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627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627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627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627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627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627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627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627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627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627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627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627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627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627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627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627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627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627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627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627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627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627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627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627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627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627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627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627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627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627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627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627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627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627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627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627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627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627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627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627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627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627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627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627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627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627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627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627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627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627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627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627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627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627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627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627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627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627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627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627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627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627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627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627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627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627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627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627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627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627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627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627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627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627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627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627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627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627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627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627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627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627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627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627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627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627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627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627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627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627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627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627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627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627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627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627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627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627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627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627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627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627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627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627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627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627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627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627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627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627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627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627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627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627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627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627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627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627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627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627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627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627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627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627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627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627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627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627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627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627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627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627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627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627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627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627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627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627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627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627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627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627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627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627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627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627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627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627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627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627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627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627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627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627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627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627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627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627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627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627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627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627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627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627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627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627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627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627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627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627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627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627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627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627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627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627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627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627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627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627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627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627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627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627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627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627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627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627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627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627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627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627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627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627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627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627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627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627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627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627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627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627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627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627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627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627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627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627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627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627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627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627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627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627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627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627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627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627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627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627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627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627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627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627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627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627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627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627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627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627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627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627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627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627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627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627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627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627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627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627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627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627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627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627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627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627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627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627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627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627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627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627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627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627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627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627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627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627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627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627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627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627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627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627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627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627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627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627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627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627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627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627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627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627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627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627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627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627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627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627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627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627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627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627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627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627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627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627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627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627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627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627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627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627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627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627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627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627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627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627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627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627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627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627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627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627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627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627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627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627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627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627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627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627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627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627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627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627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627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627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627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627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627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627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627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627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627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627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627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627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627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627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627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627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627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627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627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627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627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627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627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627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627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627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627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627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627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627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627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627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627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627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627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627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627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627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627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627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627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627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627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627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627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627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627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627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627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627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627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627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627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627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627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627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627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627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627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627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627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627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627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627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627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627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627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627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627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627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627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627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627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627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627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627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627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627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627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627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627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627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627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627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627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627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627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627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627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627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627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627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627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627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627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627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627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627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627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627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627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627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627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627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627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627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627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627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627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627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627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627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627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627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627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627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627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627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627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627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627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627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627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627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627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627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627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627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627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627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627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627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627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627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627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627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627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627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627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627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627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627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627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627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627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627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627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627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627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627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627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627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627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627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627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627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627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627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627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627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627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627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627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627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627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627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627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627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627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627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627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627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627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627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627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627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627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627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627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627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627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627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627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627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627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627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627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627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627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627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627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627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627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627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627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627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627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627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627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627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627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627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627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627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627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627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627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627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627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627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627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627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627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627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627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627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627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627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627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627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627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627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627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627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627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627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627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627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627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627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627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627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627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627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627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627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627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627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627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627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627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627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627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627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627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627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627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627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627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627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627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627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627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627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627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627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627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627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627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627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627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627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627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627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627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627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627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627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627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627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627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627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627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627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627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627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627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627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627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627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627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627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627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627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627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627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627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627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627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627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627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627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627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627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627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627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627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627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627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627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627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627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627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627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627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627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627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627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627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627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627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627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627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627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627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627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627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627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627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627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627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627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627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627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627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627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627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627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627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627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627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627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627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627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627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627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627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627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627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627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627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627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627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627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627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627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627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627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627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627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627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627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627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627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627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627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627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627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627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627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627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627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627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627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627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627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627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627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627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627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627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627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627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627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627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627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627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627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627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627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627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627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627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627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627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627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627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627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627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627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627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627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627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627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627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627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627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627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627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627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627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627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627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627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627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627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627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627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627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627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627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627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627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627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627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627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627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627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627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627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627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627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627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627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627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627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627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627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627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627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627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627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627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627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627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627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627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627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627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627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627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627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627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627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627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627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627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627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627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627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627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627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627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627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627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627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627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627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627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627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627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627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627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627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627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627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627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627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627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627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627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627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627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627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627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627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627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627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627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627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627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627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627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627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627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627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627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627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627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627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627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627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627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627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627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627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627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627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627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627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627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627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627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627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627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627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627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627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627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627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627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627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627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627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627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627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627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627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627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627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627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627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627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627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627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627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627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627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627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627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627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627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627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627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627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627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627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627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627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627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627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627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627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627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627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627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627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627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627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627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627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627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627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627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627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627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627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627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627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627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627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627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627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627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627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627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627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627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627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627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627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627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627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627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627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627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627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627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627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627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627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627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627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627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627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627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627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627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627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627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627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627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627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627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627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627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627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627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627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627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627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627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627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627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627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627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627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627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627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627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627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627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627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627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627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627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627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627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627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627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627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627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627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627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627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627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627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627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627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627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627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627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627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627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627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627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627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627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627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627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627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627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627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627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627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627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627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627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627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627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627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627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627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627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627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627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627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627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627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627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627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627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627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627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627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627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627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627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627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627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627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627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627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627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627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627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627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627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627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627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627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627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627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627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627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627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627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627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627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627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627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627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627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627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627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627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627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627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627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627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627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627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627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627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627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627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627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627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627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627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627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627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627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627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627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627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627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627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627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627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627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627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627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627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627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627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627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627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627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627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627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627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627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627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627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627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627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627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627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627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627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627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627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627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627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627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627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627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627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627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627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627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627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627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627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627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627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627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627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627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627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627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627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627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627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627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627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627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627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627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627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627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627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627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627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627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627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627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627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627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627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627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627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627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627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627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627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627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627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627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627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627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627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627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627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627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627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627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627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627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627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627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627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627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627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627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627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627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627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627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627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627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627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627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627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627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627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627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627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627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627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627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627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627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627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627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627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627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627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627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627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627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627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627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627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627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627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627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627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627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627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627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627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627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627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627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627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627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627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627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627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627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627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627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627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627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627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627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627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627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627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627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627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627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627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627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627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627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627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627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627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627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627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627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627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627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627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627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627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627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627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627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627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627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627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627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627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627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627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627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627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627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627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627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627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627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627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627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627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627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627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627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627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627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627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627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627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627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627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627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627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627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627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627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627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627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627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627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627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627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627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627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627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627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627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627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627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627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627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627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627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627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627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627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627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627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627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627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627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627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627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627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627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627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627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627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627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627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627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627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627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627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627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627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627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627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627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627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627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627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627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627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627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627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627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627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627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627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627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627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627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627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627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627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627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627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627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627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627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627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627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627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627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627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627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627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627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627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627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627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627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627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627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627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627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627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627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627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627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627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627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627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627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627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627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627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627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627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627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627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627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627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627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627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627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627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627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627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627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627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627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627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627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627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627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627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627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627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627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627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627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627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627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627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627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627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627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627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627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627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627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627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627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627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627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627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627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627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627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627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627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627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627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627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627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627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627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627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627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627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627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627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627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627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627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627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627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627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627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627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627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627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627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627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627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627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627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627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627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627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627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627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627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627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627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627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627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627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627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627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627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627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627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627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627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627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627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627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627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627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627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627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627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627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627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627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627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627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627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627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627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627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627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627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627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627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627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627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627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627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627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627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627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627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627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627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627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627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627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627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627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627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627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627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627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627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627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627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627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627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627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627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627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627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627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627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627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627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627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627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627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627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627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627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627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627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627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627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627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627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627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627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627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627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627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627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627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627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627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627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627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627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627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627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627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627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627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627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627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627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627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627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627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627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627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627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627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627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627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627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627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627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627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627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627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627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627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627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627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627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627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627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627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627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627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627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627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627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627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627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627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627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627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627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627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627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627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627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627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627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627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627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627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627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627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627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627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627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627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627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627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627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627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627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627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627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627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627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627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627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627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627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627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627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627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627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627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627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627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627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627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627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627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627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627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627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627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627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627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627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627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627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627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627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627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627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627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627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627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627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627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627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627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627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627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627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627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627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627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627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627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627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627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627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627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627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627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627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627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627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627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627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627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627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627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627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627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627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627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627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627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627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627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627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627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627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627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627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627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627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627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627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627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627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627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627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627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627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627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627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627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627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627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627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627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627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627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627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627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627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627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627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627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627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627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627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627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627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627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627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627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627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627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627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627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627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627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627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627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627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627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627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627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627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627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627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627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627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627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627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627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627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627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627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627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627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627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627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627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627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627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627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627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627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627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627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627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627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627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627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627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627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627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627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627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627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627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627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627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627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627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627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627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627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627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627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627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627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627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627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627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627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627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627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627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627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627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627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627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627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627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627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627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627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627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627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627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627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627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627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627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627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627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627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627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627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627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627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627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627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627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627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627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627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627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627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627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627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627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627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627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627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627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627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627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627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627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627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627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627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627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627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627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627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627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627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627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627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627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627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627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627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627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627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627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627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627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627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627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627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627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627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627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627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627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627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627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627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627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627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627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627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627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627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627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627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627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627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627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627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627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627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627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627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627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627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627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627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627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627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627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627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627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627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627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627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627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627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627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627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627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627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627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627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627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627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627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627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627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627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627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627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627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627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627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627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627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627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627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627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627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627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627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627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627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627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627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627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627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627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627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627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627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627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627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627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627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627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627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627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627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627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627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627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627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627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627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627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627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627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627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627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627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627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627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627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627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627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627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627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627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627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627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627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627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627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627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627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627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627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627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627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627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627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627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627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627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627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627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627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627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627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627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627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627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627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627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627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627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627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627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627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627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627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627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627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627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627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627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627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627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627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627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627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627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627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627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627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627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627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627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627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627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627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627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627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627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627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627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627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627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627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627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627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627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627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627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627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627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627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627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627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627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627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627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627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627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627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627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627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627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627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627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627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627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627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627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627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627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627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627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627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627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627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627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627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627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627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627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627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627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627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627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627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627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627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627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627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627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627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627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627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627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627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627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627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627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627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627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627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627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627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627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627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627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B8" sqref="B8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71" t="str">
        <f>"ด่านศุลกากร"&amp;[1]กรอกข้อมูล!B1</f>
        <v>ด่านศุลกากรช่องเม็ก</v>
      </c>
      <c r="B1" s="171"/>
      <c r="C1" s="171"/>
      <c r="D1" s="171"/>
      <c r="E1" s="171"/>
    </row>
    <row r="2" spans="1:5" x14ac:dyDescent="0.35">
      <c r="A2" s="171" t="s">
        <v>0</v>
      </c>
      <c r="B2" s="171"/>
      <c r="C2" s="171"/>
      <c r="D2" s="171"/>
      <c r="E2" s="171"/>
    </row>
    <row r="3" spans="1:5" x14ac:dyDescent="0.35">
      <c r="A3" s="171" t="str">
        <f>"ปีงบประมาณ "&amp;[1]กรอกข้อมูล!B2&amp;" ("&amp;[1]กรอกข้อมูล!C4&amp;" "&amp;[1]กรอกข้อมูล!D4&amp;")"</f>
        <v>ปีงบประมาณ 2568 (สิงหาคม 2568)</v>
      </c>
      <c r="B3" s="171"/>
      <c r="C3" s="171"/>
      <c r="D3" s="171"/>
      <c r="E3" s="171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13833.660970000001</v>
      </c>
      <c r="E6" s="6">
        <f>(INDEX('[1]4หลัก-เดือน'!$B$2:$B$5001,MATCH($A6,'[1]4หลัก-เดือน'!$E$2:$E$5001,0)))/1000000</f>
        <v>330.20187994999992</v>
      </c>
    </row>
    <row r="7" spans="1:5" s="3" customFormat="1" ht="21" x14ac:dyDescent="0.35">
      <c r="A7" s="7">
        <v>2</v>
      </c>
      <c r="B7" s="8" t="s">
        <v>16</v>
      </c>
      <c r="C7" s="7" t="str">
        <f>INDEX('[1]4หลัก-เดือน'!$A$2:$A$5001,MATCH($A7,'[1]4หลัก-เดือน'!$E$2:$E$5001,0))</f>
        <v>2106</v>
      </c>
      <c r="D7" s="9">
        <f>(INDEX('[1]4หลัก-เดือน'!$D$2:$D$5001,MATCH($A7,'[1]4หลัก-เดือน'!$E$2:$E$5001,0)))/1000</f>
        <v>1694.8235130000003</v>
      </c>
      <c r="E7" s="9">
        <f>(INDEX('[1]4หลัก-เดือน'!$B$2:$B$5001,MATCH($A7,'[1]4หลัก-เดือน'!$E$2:$E$5001,0)))/1000000</f>
        <v>94.738905729999999</v>
      </c>
    </row>
    <row r="8" spans="1:5" s="3" customFormat="1" ht="21" x14ac:dyDescent="0.35">
      <c r="A8" s="7">
        <v>3</v>
      </c>
      <c r="B8" s="8" t="s">
        <v>20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3278.1164800000006</v>
      </c>
      <c r="E8" s="9">
        <f>(INDEX('[1]4หลัก-เดือน'!$B$2:$B$5001,MATCH($A8,'[1]4หลัก-เดือน'!$E$2:$E$5001,0)))/1000000</f>
        <v>88.688050969999992</v>
      </c>
    </row>
    <row r="9" spans="1:5" s="3" customFormat="1" ht="21" x14ac:dyDescent="0.35">
      <c r="A9" s="7">
        <v>4</v>
      </c>
      <c r="B9" s="8" t="s">
        <v>21</v>
      </c>
      <c r="C9" s="7" t="str">
        <f>INDEX('[1]4หลัก-เดือน'!$A$2:$A$5001,MATCH($A9,'[1]4หลัก-เดือน'!$E$2:$E$5001,0))</f>
        <v>8704</v>
      </c>
      <c r="D9" s="9">
        <f>(INDEX('[1]4หลัก-เดือน'!$D$2:$D$5001,MATCH($A9,'[1]4หลัก-เดือน'!$E$2:$E$5001,0)))/1000</f>
        <v>231.4</v>
      </c>
      <c r="E9" s="9">
        <f>(INDEX('[1]4หลัก-เดือน'!$B$2:$B$5001,MATCH($A9,'[1]4หลัก-เดือน'!$E$2:$E$5001,0)))/1000000</f>
        <v>79.236059609999998</v>
      </c>
    </row>
    <row r="10" spans="1:5" s="3" customFormat="1" ht="21" x14ac:dyDescent="0.35">
      <c r="A10" s="7">
        <v>5</v>
      </c>
      <c r="B10" s="8" t="s">
        <v>22</v>
      </c>
      <c r="C10" s="7" t="str">
        <f>INDEX('[1]4หลัก-เดือน'!$A$2:$A$5001,MATCH($A10,'[1]4หลัก-เดือน'!$E$2:$E$5001,0))</f>
        <v>1604</v>
      </c>
      <c r="D10" s="9">
        <f>(INDEX('[1]4หลัก-เดือน'!$D$2:$D$5001,MATCH($A10,'[1]4หลัก-เดือน'!$E$2:$E$5001,0)))/1000</f>
        <v>540.92313999999999</v>
      </c>
      <c r="E10" s="9">
        <f>(INDEX('[1]4หลัก-เดือน'!$B$2:$B$5001,MATCH($A10,'[1]4หลัก-เดือน'!$E$2:$E$5001,0)))/1000000</f>
        <v>58.24127506</v>
      </c>
    </row>
    <row r="11" spans="1:5" s="3" customFormat="1" ht="21" x14ac:dyDescent="0.35">
      <c r="A11" s="7">
        <v>6</v>
      </c>
      <c r="B11" s="8" t="s">
        <v>23</v>
      </c>
      <c r="C11" s="7" t="str">
        <f>INDEX('[1]4หลัก-เดือน'!$A$2:$A$5001,MATCH($A11,'[1]4หลัก-เดือน'!$E$2:$E$5001,0))</f>
        <v>3923</v>
      </c>
      <c r="D11" s="9">
        <f>(INDEX('[1]4หลัก-เดือน'!$D$2:$D$5001,MATCH($A11,'[1]4หลัก-เดือน'!$E$2:$E$5001,0)))/1000</f>
        <v>930.78221499999995</v>
      </c>
      <c r="E11" s="9">
        <f>(INDEX('[1]4หลัก-เดือน'!$B$2:$B$5001,MATCH($A11,'[1]4หลัก-เดือน'!$E$2:$E$5001,0)))/1000000</f>
        <v>53.659473239999997</v>
      </c>
    </row>
    <row r="12" spans="1:5" s="3" customFormat="1" ht="21" x14ac:dyDescent="0.35">
      <c r="A12" s="7">
        <v>7</v>
      </c>
      <c r="B12" s="8" t="s">
        <v>24</v>
      </c>
      <c r="C12" s="7" t="str">
        <f>INDEX('[1]4หลัก-เดือน'!$A$2:$A$5001,MATCH($A12,'[1]4หลัก-เดือน'!$E$2:$E$5001,0))</f>
        <v>2101</v>
      </c>
      <c r="D12" s="9">
        <f>(INDEX('[1]4หลัก-เดือน'!$D$2:$D$5001,MATCH($A12,'[1]4หลัก-เดือน'!$E$2:$E$5001,0)))/1000</f>
        <v>277.08209600000004</v>
      </c>
      <c r="E12" s="9">
        <f>(INDEX('[1]4หลัก-เดือน'!$B$2:$B$5001,MATCH($A12,'[1]4หลัก-เดือน'!$E$2:$E$5001,0)))/1000000</f>
        <v>51.104509519999993</v>
      </c>
    </row>
    <row r="13" spans="1:5" s="3" customFormat="1" ht="21" x14ac:dyDescent="0.35">
      <c r="A13" s="7">
        <v>8</v>
      </c>
      <c r="B13" s="8" t="s">
        <v>25</v>
      </c>
      <c r="C13" s="7" t="str">
        <f>INDEX('[1]4หลัก-เดือน'!$A$2:$A$5001,MATCH($A13,'[1]4หลัก-เดือน'!$E$2:$E$5001,0))</f>
        <v>1601</v>
      </c>
      <c r="D13" s="9">
        <f>(INDEX('[1]4หลัก-เดือน'!$D$2:$D$5001,MATCH($A13,'[1]4หลัก-เดือน'!$E$2:$E$5001,0)))/1000</f>
        <v>654.73500000000001</v>
      </c>
      <c r="E13" s="9">
        <f>(INDEX('[1]4หลัก-เดือน'!$B$2:$B$5001,MATCH($A13,'[1]4หลัก-เดือน'!$E$2:$E$5001,0)))/1000000</f>
        <v>41.107190000000003</v>
      </c>
    </row>
    <row r="14" spans="1:5" s="3" customFormat="1" ht="21" x14ac:dyDescent="0.35">
      <c r="A14" s="7">
        <v>9</v>
      </c>
      <c r="B14" s="8" t="s">
        <v>19</v>
      </c>
      <c r="C14" s="7" t="str">
        <f>INDEX('[1]4หลัก-เดือน'!$A$2:$A$5001,MATCH($A14,'[1]4หลัก-เดือน'!$E$2:$E$5001,0))</f>
        <v>2309</v>
      </c>
      <c r="D14" s="9">
        <f>(INDEX('[1]4หลัก-เดือน'!$D$2:$D$5001,MATCH($A14,'[1]4หลัก-เดือน'!$E$2:$E$5001,0)))/1000</f>
        <v>1648.2844</v>
      </c>
      <c r="E14" s="9">
        <f>(INDEX('[1]4หลัก-เดือน'!$B$2:$B$5001,MATCH($A14,'[1]4หลัก-เดือน'!$E$2:$E$5001,0)))/1000000</f>
        <v>39.687221849999993</v>
      </c>
    </row>
    <row r="15" spans="1:5" s="3" customFormat="1" ht="21" x14ac:dyDescent="0.35">
      <c r="A15" s="10">
        <v>10</v>
      </c>
      <c r="B15" s="11" t="s">
        <v>26</v>
      </c>
      <c r="C15" s="10" t="str">
        <f>INDEX('[1]4หลัก-เดือน'!$A$2:$A$5001,MATCH($A15,'[1]4หลัก-เดือน'!$E$2:$E$5001,0))</f>
        <v>2103</v>
      </c>
      <c r="D15" s="12">
        <f>(INDEX('[1]4หลัก-เดือน'!$D$2:$D$5001,MATCH($A15,'[1]4หลัก-เดือน'!$E$2:$E$5001,0)))/1000</f>
        <v>673.63029299999994</v>
      </c>
      <c r="E15" s="13">
        <f>(INDEX('[1]4หลัก-เดือน'!$B$2:$B$5001,MATCH($A15,'[1]4หลัก-เดือน'!$E$2:$E$5001,0)))/1000000</f>
        <v>39.396866400000008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23763.438106999998</v>
      </c>
      <c r="E16" s="17">
        <f>SUM(E6:E15)</f>
        <v>876.06143233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21499.181893000004</v>
      </c>
      <c r="E17" s="17">
        <f>+E18-E16</f>
        <v>816.87856767000005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45262.62</v>
      </c>
      <c r="E18" s="21">
        <f>ROUND((SUM('[1]CISขาออก-เดือน'!C2:C5001)/1000000),2)</f>
        <v>1692.94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2035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9" sqref="H9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71" t="str">
        <f>"ด่านศุลกากร"&amp;[1]กรอกข้อมูล!B1</f>
        <v>ด่านศุลกากรช่องเม็ก</v>
      </c>
      <c r="B1" s="171"/>
      <c r="C1" s="171"/>
      <c r="D1" s="171"/>
      <c r="E1" s="171"/>
    </row>
    <row r="2" spans="1:5" x14ac:dyDescent="0.35">
      <c r="A2" s="171" t="s">
        <v>0</v>
      </c>
      <c r="B2" s="171"/>
      <c r="C2" s="171"/>
      <c r="D2" s="171"/>
      <c r="E2" s="171"/>
    </row>
    <row r="3" spans="1:5" x14ac:dyDescent="0.35">
      <c r="A3" s="171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31 สิงหาคม 2568</v>
      </c>
      <c r="B3" s="171"/>
      <c r="C3" s="171"/>
      <c r="D3" s="171"/>
      <c r="E3" s="171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31 สิงหาคม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206725.33433799999</v>
      </c>
      <c r="E6" s="6">
        <f>(INDEX('[1]4หลัก-ปีงบ'!$B$2:$B$5001,MATCH($A6,'[1]4หลัก-ปีงบ'!$E$2:$E$5001,0)))/1000000</f>
        <v>5509.1338189100006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12105.120190000001</v>
      </c>
      <c r="E7" s="9">
        <f>(INDEX('[1]4หลัก-ปีงบ'!$B$2:$B$5001,MATCH($A7,'[1]4หลัก-ปีงบ'!$E$2:$E$5001,0)))/1000000</f>
        <v>784.40304250999998</v>
      </c>
    </row>
    <row r="8" spans="1:5" s="3" customFormat="1" ht="21" x14ac:dyDescent="0.35">
      <c r="A8" s="7">
        <v>3</v>
      </c>
      <c r="B8" s="8" t="s">
        <v>6</v>
      </c>
      <c r="C8" s="7" t="str">
        <f>INDEX('[1]4หลัก-ปีงบ'!$A$2:$A$5001,MATCH($A8,'[1]4หลัก-ปีงบ'!$E$2:$E$5001,0))</f>
        <v>8703</v>
      </c>
      <c r="D8" s="9">
        <f>(INDEX('[1]4หลัก-ปีงบ'!$D$2:$D$5001,MATCH($A8,'[1]4หลัก-ปีงบ'!$E$2:$E$5001,0)))/1000</f>
        <v>1757.7323000000001</v>
      </c>
      <c r="E8" s="9">
        <f>(INDEX('[1]4หลัก-ปีงบ'!$B$2:$B$5001,MATCH($A8,'[1]4หลัก-ปีงบ'!$E$2:$E$5001,0)))/1000000</f>
        <v>708.32841653999992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INDEX('[1]4หลัก-ปีงบ'!$A$2:$A$5001,MATCH($A9,'[1]4หลัก-ปีงบ'!$E$2:$E$5001,0))</f>
        <v>2202</v>
      </c>
      <c r="D9" s="9">
        <f>(INDEX('[1]4หลัก-ปีงบ'!$D$2:$D$5001,MATCH($A9,'[1]4หลัก-ปีงบ'!$E$2:$E$5001,0)))/1000</f>
        <v>20185.909322</v>
      </c>
      <c r="E9" s="9">
        <f>(INDEX('[1]4หลัก-ปีงบ'!$B$2:$B$5001,MATCH($A9,'[1]4หลัก-ปีงบ'!$E$2:$E$5001,0)))/1000000</f>
        <v>693.88897589999999</v>
      </c>
    </row>
    <row r="10" spans="1:5" s="3" customFormat="1" ht="21" x14ac:dyDescent="0.35">
      <c r="A10" s="7">
        <v>5</v>
      </c>
      <c r="B10" s="8" t="s">
        <v>7</v>
      </c>
      <c r="C10" s="7" t="str">
        <f>INDEX('[1]4หลัก-ปีงบ'!$A$2:$A$5001,MATCH($A10,'[1]4หลัก-ปีงบ'!$E$2:$E$5001,0))</f>
        <v>8701</v>
      </c>
      <c r="D10" s="9">
        <f>(INDEX('[1]4หลัก-ปีงบ'!$D$2:$D$5001,MATCH($A10,'[1]4หลัก-ปีงบ'!$E$2:$E$5001,0)))/1000</f>
        <v>2682.6404199999997</v>
      </c>
      <c r="E10" s="9">
        <f>(INDEX('[1]4หลัก-ปีงบ'!$B$2:$B$5001,MATCH($A10,'[1]4หลัก-ปีงบ'!$E$2:$E$5001,0)))/1000000</f>
        <v>574.91665118000003</v>
      </c>
    </row>
    <row r="11" spans="1:5" s="3" customFormat="1" ht="21" x14ac:dyDescent="0.35">
      <c r="A11" s="7">
        <v>6</v>
      </c>
      <c r="B11" s="8" t="s">
        <v>27</v>
      </c>
      <c r="C11" s="7" t="str">
        <f>INDEX('[1]4หลัก-ปีงบ'!$A$2:$A$5001,MATCH($A11,'[1]4หลัก-ปีงบ'!$E$2:$E$5001,0))</f>
        <v>2106</v>
      </c>
      <c r="D11" s="9">
        <f>(INDEX('[1]4หลัก-ปีงบ'!$D$2:$D$5001,MATCH($A11,'[1]4หลัก-ปีงบ'!$E$2:$E$5001,0)))/1000</f>
        <v>6684.5263029999996</v>
      </c>
      <c r="E11" s="9">
        <f>(INDEX('[1]4หลัก-ปีงบ'!$B$2:$B$5001,MATCH($A11,'[1]4หลัก-ปีงบ'!$E$2:$E$5001,0)))/1000000</f>
        <v>429.00024284</v>
      </c>
    </row>
    <row r="12" spans="1:5" s="3" customFormat="1" ht="21" x14ac:dyDescent="0.35">
      <c r="A12" s="7">
        <v>7</v>
      </c>
      <c r="B12" s="8" t="s">
        <v>28</v>
      </c>
      <c r="C12" s="7" t="str">
        <f>INDEX('[1]4หลัก-ปีงบ'!$A$2:$A$5001,MATCH($A12,'[1]4หลัก-ปีงบ'!$E$2:$E$5001,0))</f>
        <v>2716</v>
      </c>
      <c r="D12" s="9">
        <f>(INDEX('[1]4หลัก-ปีงบ'!$D$2:$D$5001,MATCH($A12,'[1]4หลัก-ปีงบ'!$E$2:$E$5001,0)))/1000</f>
        <v>0.03</v>
      </c>
      <c r="E12" s="9">
        <f>(INDEX('[1]4หลัก-ปีงบ'!$B$2:$B$5001,MATCH($A12,'[1]4หลัก-ปีงบ'!$E$2:$E$5001,0)))/1000000</f>
        <v>416.28404572000005</v>
      </c>
    </row>
    <row r="13" spans="1:5" s="3" customFormat="1" ht="21" x14ac:dyDescent="0.35">
      <c r="A13" s="7">
        <v>8</v>
      </c>
      <c r="B13" s="8" t="s">
        <v>15</v>
      </c>
      <c r="C13" s="7" t="str">
        <f>INDEX('[1]4หลัก-ปีงบ'!$A$2:$A$5001,MATCH($A13,'[1]4หลัก-ปีงบ'!$E$2:$E$5001,0))</f>
        <v>2009</v>
      </c>
      <c r="D13" s="9">
        <f>(INDEX('[1]4หลัก-ปีงบ'!$D$2:$D$5001,MATCH($A13,'[1]4หลัก-ปีงบ'!$E$2:$E$5001,0)))/1000</f>
        <v>5987.1521359999997</v>
      </c>
      <c r="E13" s="9">
        <f>(INDEX('[1]4หลัก-ปีงบ'!$B$2:$B$5001,MATCH($A13,'[1]4หลัก-ปีงบ'!$E$2:$E$5001,0)))/1000000</f>
        <v>332.35158641000004</v>
      </c>
    </row>
    <row r="14" spans="1:5" s="3" customFormat="1" ht="21" x14ac:dyDescent="0.35">
      <c r="A14" s="7">
        <v>9</v>
      </c>
      <c r="B14" s="8" t="s">
        <v>19</v>
      </c>
      <c r="C14" s="7" t="str">
        <f>INDEX('[1]4หลัก-ปีงบ'!$A$2:$A$5001,MATCH($A14,'[1]4หลัก-ปีงบ'!$E$2:$E$5001,0))</f>
        <v>2309</v>
      </c>
      <c r="D14" s="9">
        <f>(INDEX('[1]4หลัก-ปีงบ'!$D$2:$D$5001,MATCH($A14,'[1]4หลัก-ปีงบ'!$E$2:$E$5001,0)))/1000</f>
        <v>14918.302960000001</v>
      </c>
      <c r="E14" s="9">
        <f>(INDEX('[1]4หลัก-ปีงบ'!$B$2:$B$5001,MATCH($A14,'[1]4หลัก-ปีงบ'!$E$2:$E$5001,0)))/1000000</f>
        <v>297.03373159000006</v>
      </c>
    </row>
    <row r="15" spans="1:5" s="3" customFormat="1" ht="21" x14ac:dyDescent="0.35">
      <c r="A15" s="10">
        <v>10</v>
      </c>
      <c r="B15" s="11" t="s">
        <v>18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3446.8070360000002</v>
      </c>
      <c r="E15" s="13">
        <f>(INDEX('[1]4หลัก-ปีงบ'!$B$2:$B$5001,MATCH($A15,'[1]4หลัก-ปีงบ'!$E$2:$E$5001,0)))/1000000</f>
        <v>294.96284226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274493.55500499997</v>
      </c>
      <c r="E16" s="17">
        <f>SUM(E6:E15)</f>
        <v>10040.303353860001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198187.294995</v>
      </c>
      <c r="E17" s="17">
        <f>+E18-E16</f>
        <v>7397.6466461399996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472680.85</v>
      </c>
      <c r="E18" s="21">
        <f>ROUND((SUM('[1]CISขาออก-ปีงบ'!C2:C5001)/1000000),2)</f>
        <v>17437.95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21303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G69"/>
  <sheetViews>
    <sheetView topLeftCell="A10" workbookViewId="0">
      <selection activeCell="K8" sqref="K8"/>
    </sheetView>
  </sheetViews>
  <sheetFormatPr defaultRowHeight="23.25" x14ac:dyDescent="0.2"/>
  <cols>
    <col min="1" max="1" width="6.25" style="27" customWidth="1"/>
    <col min="2" max="2" width="14.25" style="27" customWidth="1"/>
    <col min="3" max="3" width="31.25" style="27" customWidth="1"/>
    <col min="4" max="4" width="20.375" style="27" customWidth="1"/>
    <col min="5" max="5" width="21.375" style="27" customWidth="1"/>
    <col min="6" max="6" width="21.875" style="28" customWidth="1"/>
    <col min="7" max="7" width="9" style="28" customWidth="1"/>
    <col min="8" max="141" width="9.125" style="27"/>
    <col min="142" max="142" width="9.625" style="27" customWidth="1"/>
    <col min="143" max="143" width="45" style="27" customWidth="1"/>
    <col min="144" max="145" width="38.75" style="27" customWidth="1"/>
    <col min="146" max="146" width="3.375" style="27" customWidth="1"/>
    <col min="147" max="148" width="20.625" style="27" customWidth="1"/>
    <col min="149" max="149" width="18" style="27" customWidth="1"/>
    <col min="150" max="151" width="12.875" style="27" customWidth="1"/>
    <col min="152" max="397" width="9.125" style="27"/>
    <col min="398" max="398" width="9.625" style="27" customWidth="1"/>
    <col min="399" max="399" width="45" style="27" customWidth="1"/>
    <col min="400" max="401" width="38.75" style="27" customWidth="1"/>
    <col min="402" max="402" width="3.375" style="27" customWidth="1"/>
    <col min="403" max="404" width="20.625" style="27" customWidth="1"/>
    <col min="405" max="405" width="18" style="27" customWidth="1"/>
    <col min="406" max="407" width="12.875" style="27" customWidth="1"/>
    <col min="408" max="653" width="9.125" style="27"/>
    <col min="654" max="654" width="9.625" style="27" customWidth="1"/>
    <col min="655" max="655" width="45" style="27" customWidth="1"/>
    <col min="656" max="657" width="38.75" style="27" customWidth="1"/>
    <col min="658" max="658" width="3.375" style="27" customWidth="1"/>
    <col min="659" max="660" width="20.625" style="27" customWidth="1"/>
    <col min="661" max="661" width="18" style="27" customWidth="1"/>
    <col min="662" max="663" width="12.875" style="27" customWidth="1"/>
    <col min="664" max="909" width="9.125" style="27"/>
    <col min="910" max="910" width="9.625" style="27" customWidth="1"/>
    <col min="911" max="911" width="45" style="27" customWidth="1"/>
    <col min="912" max="913" width="38.75" style="27" customWidth="1"/>
    <col min="914" max="914" width="3.375" style="27" customWidth="1"/>
    <col min="915" max="916" width="20.625" style="27" customWidth="1"/>
    <col min="917" max="917" width="18" style="27" customWidth="1"/>
    <col min="918" max="919" width="12.875" style="27" customWidth="1"/>
    <col min="920" max="1165" width="9.125" style="27"/>
    <col min="1166" max="1166" width="9.625" style="27" customWidth="1"/>
    <col min="1167" max="1167" width="45" style="27" customWidth="1"/>
    <col min="1168" max="1169" width="38.75" style="27" customWidth="1"/>
    <col min="1170" max="1170" width="3.375" style="27" customWidth="1"/>
    <col min="1171" max="1172" width="20.625" style="27" customWidth="1"/>
    <col min="1173" max="1173" width="18" style="27" customWidth="1"/>
    <col min="1174" max="1175" width="12.875" style="27" customWidth="1"/>
    <col min="1176" max="1421" width="9.125" style="27"/>
    <col min="1422" max="1422" width="9.625" style="27" customWidth="1"/>
    <col min="1423" max="1423" width="45" style="27" customWidth="1"/>
    <col min="1424" max="1425" width="38.75" style="27" customWidth="1"/>
    <col min="1426" max="1426" width="3.375" style="27" customWidth="1"/>
    <col min="1427" max="1428" width="20.625" style="27" customWidth="1"/>
    <col min="1429" max="1429" width="18" style="27" customWidth="1"/>
    <col min="1430" max="1431" width="12.875" style="27" customWidth="1"/>
    <col min="1432" max="1677" width="9.125" style="27"/>
    <col min="1678" max="1678" width="9.625" style="27" customWidth="1"/>
    <col min="1679" max="1679" width="45" style="27" customWidth="1"/>
    <col min="1680" max="1681" width="38.75" style="27" customWidth="1"/>
    <col min="1682" max="1682" width="3.375" style="27" customWidth="1"/>
    <col min="1683" max="1684" width="20.625" style="27" customWidth="1"/>
    <col min="1685" max="1685" width="18" style="27" customWidth="1"/>
    <col min="1686" max="1687" width="12.875" style="27" customWidth="1"/>
    <col min="1688" max="1933" width="9.125" style="27"/>
    <col min="1934" max="1934" width="9.625" style="27" customWidth="1"/>
    <col min="1935" max="1935" width="45" style="27" customWidth="1"/>
    <col min="1936" max="1937" width="38.75" style="27" customWidth="1"/>
    <col min="1938" max="1938" width="3.375" style="27" customWidth="1"/>
    <col min="1939" max="1940" width="20.625" style="27" customWidth="1"/>
    <col min="1941" max="1941" width="18" style="27" customWidth="1"/>
    <col min="1942" max="1943" width="12.875" style="27" customWidth="1"/>
    <col min="1944" max="2189" width="9.125" style="27"/>
    <col min="2190" max="2190" width="9.625" style="27" customWidth="1"/>
    <col min="2191" max="2191" width="45" style="27" customWidth="1"/>
    <col min="2192" max="2193" width="38.75" style="27" customWidth="1"/>
    <col min="2194" max="2194" width="3.375" style="27" customWidth="1"/>
    <col min="2195" max="2196" width="20.625" style="27" customWidth="1"/>
    <col min="2197" max="2197" width="18" style="27" customWidth="1"/>
    <col min="2198" max="2199" width="12.875" style="27" customWidth="1"/>
    <col min="2200" max="2445" width="9.125" style="27"/>
    <col min="2446" max="2446" width="9.625" style="27" customWidth="1"/>
    <col min="2447" max="2447" width="45" style="27" customWidth="1"/>
    <col min="2448" max="2449" width="38.75" style="27" customWidth="1"/>
    <col min="2450" max="2450" width="3.375" style="27" customWidth="1"/>
    <col min="2451" max="2452" width="20.625" style="27" customWidth="1"/>
    <col min="2453" max="2453" width="18" style="27" customWidth="1"/>
    <col min="2454" max="2455" width="12.875" style="27" customWidth="1"/>
    <col min="2456" max="2701" width="9.125" style="27"/>
    <col min="2702" max="2702" width="9.625" style="27" customWidth="1"/>
    <col min="2703" max="2703" width="45" style="27" customWidth="1"/>
    <col min="2704" max="2705" width="38.75" style="27" customWidth="1"/>
    <col min="2706" max="2706" width="3.375" style="27" customWidth="1"/>
    <col min="2707" max="2708" width="20.625" style="27" customWidth="1"/>
    <col min="2709" max="2709" width="18" style="27" customWidth="1"/>
    <col min="2710" max="2711" width="12.875" style="27" customWidth="1"/>
    <col min="2712" max="2957" width="9.125" style="27"/>
    <col min="2958" max="2958" width="9.625" style="27" customWidth="1"/>
    <col min="2959" max="2959" width="45" style="27" customWidth="1"/>
    <col min="2960" max="2961" width="38.75" style="27" customWidth="1"/>
    <col min="2962" max="2962" width="3.375" style="27" customWidth="1"/>
    <col min="2963" max="2964" width="20.625" style="27" customWidth="1"/>
    <col min="2965" max="2965" width="18" style="27" customWidth="1"/>
    <col min="2966" max="2967" width="12.875" style="27" customWidth="1"/>
    <col min="2968" max="3213" width="9.125" style="27"/>
    <col min="3214" max="3214" width="9.625" style="27" customWidth="1"/>
    <col min="3215" max="3215" width="45" style="27" customWidth="1"/>
    <col min="3216" max="3217" width="38.75" style="27" customWidth="1"/>
    <col min="3218" max="3218" width="3.375" style="27" customWidth="1"/>
    <col min="3219" max="3220" width="20.625" style="27" customWidth="1"/>
    <col min="3221" max="3221" width="18" style="27" customWidth="1"/>
    <col min="3222" max="3223" width="12.875" style="27" customWidth="1"/>
    <col min="3224" max="3469" width="9.125" style="27"/>
    <col min="3470" max="3470" width="9.625" style="27" customWidth="1"/>
    <col min="3471" max="3471" width="45" style="27" customWidth="1"/>
    <col min="3472" max="3473" width="38.75" style="27" customWidth="1"/>
    <col min="3474" max="3474" width="3.375" style="27" customWidth="1"/>
    <col min="3475" max="3476" width="20.625" style="27" customWidth="1"/>
    <col min="3477" max="3477" width="18" style="27" customWidth="1"/>
    <col min="3478" max="3479" width="12.875" style="27" customWidth="1"/>
    <col min="3480" max="3725" width="9.125" style="27"/>
    <col min="3726" max="3726" width="9.625" style="27" customWidth="1"/>
    <col min="3727" max="3727" width="45" style="27" customWidth="1"/>
    <col min="3728" max="3729" width="38.75" style="27" customWidth="1"/>
    <col min="3730" max="3730" width="3.375" style="27" customWidth="1"/>
    <col min="3731" max="3732" width="20.625" style="27" customWidth="1"/>
    <col min="3733" max="3733" width="18" style="27" customWidth="1"/>
    <col min="3734" max="3735" width="12.875" style="27" customWidth="1"/>
    <col min="3736" max="3981" width="9.125" style="27"/>
    <col min="3982" max="3982" width="9.625" style="27" customWidth="1"/>
    <col min="3983" max="3983" width="45" style="27" customWidth="1"/>
    <col min="3984" max="3985" width="38.75" style="27" customWidth="1"/>
    <col min="3986" max="3986" width="3.375" style="27" customWidth="1"/>
    <col min="3987" max="3988" width="20.625" style="27" customWidth="1"/>
    <col min="3989" max="3989" width="18" style="27" customWidth="1"/>
    <col min="3990" max="3991" width="12.875" style="27" customWidth="1"/>
    <col min="3992" max="4237" width="9.125" style="27"/>
    <col min="4238" max="4238" width="9.625" style="27" customWidth="1"/>
    <col min="4239" max="4239" width="45" style="27" customWidth="1"/>
    <col min="4240" max="4241" width="38.75" style="27" customWidth="1"/>
    <col min="4242" max="4242" width="3.375" style="27" customWidth="1"/>
    <col min="4243" max="4244" width="20.625" style="27" customWidth="1"/>
    <col min="4245" max="4245" width="18" style="27" customWidth="1"/>
    <col min="4246" max="4247" width="12.875" style="27" customWidth="1"/>
    <col min="4248" max="4493" width="9.125" style="27"/>
    <col min="4494" max="4494" width="9.625" style="27" customWidth="1"/>
    <col min="4495" max="4495" width="45" style="27" customWidth="1"/>
    <col min="4496" max="4497" width="38.75" style="27" customWidth="1"/>
    <col min="4498" max="4498" width="3.375" style="27" customWidth="1"/>
    <col min="4499" max="4500" width="20.625" style="27" customWidth="1"/>
    <col min="4501" max="4501" width="18" style="27" customWidth="1"/>
    <col min="4502" max="4503" width="12.875" style="27" customWidth="1"/>
    <col min="4504" max="4749" width="9.125" style="27"/>
    <col min="4750" max="4750" width="9.625" style="27" customWidth="1"/>
    <col min="4751" max="4751" width="45" style="27" customWidth="1"/>
    <col min="4752" max="4753" width="38.75" style="27" customWidth="1"/>
    <col min="4754" max="4754" width="3.375" style="27" customWidth="1"/>
    <col min="4755" max="4756" width="20.625" style="27" customWidth="1"/>
    <col min="4757" max="4757" width="18" style="27" customWidth="1"/>
    <col min="4758" max="4759" width="12.875" style="27" customWidth="1"/>
    <col min="4760" max="5005" width="9.125" style="27"/>
    <col min="5006" max="5006" width="9.625" style="27" customWidth="1"/>
    <col min="5007" max="5007" width="45" style="27" customWidth="1"/>
    <col min="5008" max="5009" width="38.75" style="27" customWidth="1"/>
    <col min="5010" max="5010" width="3.375" style="27" customWidth="1"/>
    <col min="5011" max="5012" width="20.625" style="27" customWidth="1"/>
    <col min="5013" max="5013" width="18" style="27" customWidth="1"/>
    <col min="5014" max="5015" width="12.875" style="27" customWidth="1"/>
    <col min="5016" max="5261" width="9.125" style="27"/>
    <col min="5262" max="5262" width="9.625" style="27" customWidth="1"/>
    <col min="5263" max="5263" width="45" style="27" customWidth="1"/>
    <col min="5264" max="5265" width="38.75" style="27" customWidth="1"/>
    <col min="5266" max="5266" width="3.375" style="27" customWidth="1"/>
    <col min="5267" max="5268" width="20.625" style="27" customWidth="1"/>
    <col min="5269" max="5269" width="18" style="27" customWidth="1"/>
    <col min="5270" max="5271" width="12.875" style="27" customWidth="1"/>
    <col min="5272" max="5517" width="9.125" style="27"/>
    <col min="5518" max="5518" width="9.625" style="27" customWidth="1"/>
    <col min="5519" max="5519" width="45" style="27" customWidth="1"/>
    <col min="5520" max="5521" width="38.75" style="27" customWidth="1"/>
    <col min="5522" max="5522" width="3.375" style="27" customWidth="1"/>
    <col min="5523" max="5524" width="20.625" style="27" customWidth="1"/>
    <col min="5525" max="5525" width="18" style="27" customWidth="1"/>
    <col min="5526" max="5527" width="12.875" style="27" customWidth="1"/>
    <col min="5528" max="5773" width="9.125" style="27"/>
    <col min="5774" max="5774" width="9.625" style="27" customWidth="1"/>
    <col min="5775" max="5775" width="45" style="27" customWidth="1"/>
    <col min="5776" max="5777" width="38.75" style="27" customWidth="1"/>
    <col min="5778" max="5778" width="3.375" style="27" customWidth="1"/>
    <col min="5779" max="5780" width="20.625" style="27" customWidth="1"/>
    <col min="5781" max="5781" width="18" style="27" customWidth="1"/>
    <col min="5782" max="5783" width="12.875" style="27" customWidth="1"/>
    <col min="5784" max="6029" width="9.125" style="27"/>
    <col min="6030" max="6030" width="9.625" style="27" customWidth="1"/>
    <col min="6031" max="6031" width="45" style="27" customWidth="1"/>
    <col min="6032" max="6033" width="38.75" style="27" customWidth="1"/>
    <col min="6034" max="6034" width="3.375" style="27" customWidth="1"/>
    <col min="6035" max="6036" width="20.625" style="27" customWidth="1"/>
    <col min="6037" max="6037" width="18" style="27" customWidth="1"/>
    <col min="6038" max="6039" width="12.875" style="27" customWidth="1"/>
    <col min="6040" max="6285" width="9.125" style="27"/>
    <col min="6286" max="6286" width="9.625" style="27" customWidth="1"/>
    <col min="6287" max="6287" width="45" style="27" customWidth="1"/>
    <col min="6288" max="6289" width="38.75" style="27" customWidth="1"/>
    <col min="6290" max="6290" width="3.375" style="27" customWidth="1"/>
    <col min="6291" max="6292" width="20.625" style="27" customWidth="1"/>
    <col min="6293" max="6293" width="18" style="27" customWidth="1"/>
    <col min="6294" max="6295" width="12.875" style="27" customWidth="1"/>
    <col min="6296" max="6541" width="9.125" style="27"/>
    <col min="6542" max="6542" width="9.625" style="27" customWidth="1"/>
    <col min="6543" max="6543" width="45" style="27" customWidth="1"/>
    <col min="6544" max="6545" width="38.75" style="27" customWidth="1"/>
    <col min="6546" max="6546" width="3.375" style="27" customWidth="1"/>
    <col min="6547" max="6548" width="20.625" style="27" customWidth="1"/>
    <col min="6549" max="6549" width="18" style="27" customWidth="1"/>
    <col min="6550" max="6551" width="12.875" style="27" customWidth="1"/>
    <col min="6552" max="6797" width="9.125" style="27"/>
    <col min="6798" max="6798" width="9.625" style="27" customWidth="1"/>
    <col min="6799" max="6799" width="45" style="27" customWidth="1"/>
    <col min="6800" max="6801" width="38.75" style="27" customWidth="1"/>
    <col min="6802" max="6802" width="3.375" style="27" customWidth="1"/>
    <col min="6803" max="6804" width="20.625" style="27" customWidth="1"/>
    <col min="6805" max="6805" width="18" style="27" customWidth="1"/>
    <col min="6806" max="6807" width="12.875" style="27" customWidth="1"/>
    <col min="6808" max="7053" width="9.125" style="27"/>
    <col min="7054" max="7054" width="9.625" style="27" customWidth="1"/>
    <col min="7055" max="7055" width="45" style="27" customWidth="1"/>
    <col min="7056" max="7057" width="38.75" style="27" customWidth="1"/>
    <col min="7058" max="7058" width="3.375" style="27" customWidth="1"/>
    <col min="7059" max="7060" width="20.625" style="27" customWidth="1"/>
    <col min="7061" max="7061" width="18" style="27" customWidth="1"/>
    <col min="7062" max="7063" width="12.875" style="27" customWidth="1"/>
    <col min="7064" max="7309" width="9.125" style="27"/>
    <col min="7310" max="7310" width="9.625" style="27" customWidth="1"/>
    <col min="7311" max="7311" width="45" style="27" customWidth="1"/>
    <col min="7312" max="7313" width="38.75" style="27" customWidth="1"/>
    <col min="7314" max="7314" width="3.375" style="27" customWidth="1"/>
    <col min="7315" max="7316" width="20.625" style="27" customWidth="1"/>
    <col min="7317" max="7317" width="18" style="27" customWidth="1"/>
    <col min="7318" max="7319" width="12.875" style="27" customWidth="1"/>
    <col min="7320" max="7565" width="9.125" style="27"/>
    <col min="7566" max="7566" width="9.625" style="27" customWidth="1"/>
    <col min="7567" max="7567" width="45" style="27" customWidth="1"/>
    <col min="7568" max="7569" width="38.75" style="27" customWidth="1"/>
    <col min="7570" max="7570" width="3.375" style="27" customWidth="1"/>
    <col min="7571" max="7572" width="20.625" style="27" customWidth="1"/>
    <col min="7573" max="7573" width="18" style="27" customWidth="1"/>
    <col min="7574" max="7575" width="12.875" style="27" customWidth="1"/>
    <col min="7576" max="7821" width="9.125" style="27"/>
    <col min="7822" max="7822" width="9.625" style="27" customWidth="1"/>
    <col min="7823" max="7823" width="45" style="27" customWidth="1"/>
    <col min="7824" max="7825" width="38.75" style="27" customWidth="1"/>
    <col min="7826" max="7826" width="3.375" style="27" customWidth="1"/>
    <col min="7827" max="7828" width="20.625" style="27" customWidth="1"/>
    <col min="7829" max="7829" width="18" style="27" customWidth="1"/>
    <col min="7830" max="7831" width="12.875" style="27" customWidth="1"/>
    <col min="7832" max="8077" width="9.125" style="27"/>
    <col min="8078" max="8078" width="9.625" style="27" customWidth="1"/>
    <col min="8079" max="8079" width="45" style="27" customWidth="1"/>
    <col min="8080" max="8081" width="38.75" style="27" customWidth="1"/>
    <col min="8082" max="8082" width="3.375" style="27" customWidth="1"/>
    <col min="8083" max="8084" width="20.625" style="27" customWidth="1"/>
    <col min="8085" max="8085" width="18" style="27" customWidth="1"/>
    <col min="8086" max="8087" width="12.875" style="27" customWidth="1"/>
    <col min="8088" max="8333" width="9.125" style="27"/>
    <col min="8334" max="8334" width="9.625" style="27" customWidth="1"/>
    <col min="8335" max="8335" width="45" style="27" customWidth="1"/>
    <col min="8336" max="8337" width="38.75" style="27" customWidth="1"/>
    <col min="8338" max="8338" width="3.375" style="27" customWidth="1"/>
    <col min="8339" max="8340" width="20.625" style="27" customWidth="1"/>
    <col min="8341" max="8341" width="18" style="27" customWidth="1"/>
    <col min="8342" max="8343" width="12.875" style="27" customWidth="1"/>
    <col min="8344" max="8589" width="9.125" style="27"/>
    <col min="8590" max="8590" width="9.625" style="27" customWidth="1"/>
    <col min="8591" max="8591" width="45" style="27" customWidth="1"/>
    <col min="8592" max="8593" width="38.75" style="27" customWidth="1"/>
    <col min="8594" max="8594" width="3.375" style="27" customWidth="1"/>
    <col min="8595" max="8596" width="20.625" style="27" customWidth="1"/>
    <col min="8597" max="8597" width="18" style="27" customWidth="1"/>
    <col min="8598" max="8599" width="12.875" style="27" customWidth="1"/>
    <col min="8600" max="8845" width="9.125" style="27"/>
    <col min="8846" max="8846" width="9.625" style="27" customWidth="1"/>
    <col min="8847" max="8847" width="45" style="27" customWidth="1"/>
    <col min="8848" max="8849" width="38.75" style="27" customWidth="1"/>
    <col min="8850" max="8850" width="3.375" style="27" customWidth="1"/>
    <col min="8851" max="8852" width="20.625" style="27" customWidth="1"/>
    <col min="8853" max="8853" width="18" style="27" customWidth="1"/>
    <col min="8854" max="8855" width="12.875" style="27" customWidth="1"/>
    <col min="8856" max="9101" width="9.125" style="27"/>
    <col min="9102" max="9102" width="9.625" style="27" customWidth="1"/>
    <col min="9103" max="9103" width="45" style="27" customWidth="1"/>
    <col min="9104" max="9105" width="38.75" style="27" customWidth="1"/>
    <col min="9106" max="9106" width="3.375" style="27" customWidth="1"/>
    <col min="9107" max="9108" width="20.625" style="27" customWidth="1"/>
    <col min="9109" max="9109" width="18" style="27" customWidth="1"/>
    <col min="9110" max="9111" width="12.875" style="27" customWidth="1"/>
    <col min="9112" max="9357" width="9.125" style="27"/>
    <col min="9358" max="9358" width="9.625" style="27" customWidth="1"/>
    <col min="9359" max="9359" width="45" style="27" customWidth="1"/>
    <col min="9360" max="9361" width="38.75" style="27" customWidth="1"/>
    <col min="9362" max="9362" width="3.375" style="27" customWidth="1"/>
    <col min="9363" max="9364" width="20.625" style="27" customWidth="1"/>
    <col min="9365" max="9365" width="18" style="27" customWidth="1"/>
    <col min="9366" max="9367" width="12.875" style="27" customWidth="1"/>
    <col min="9368" max="9613" width="9.125" style="27"/>
    <col min="9614" max="9614" width="9.625" style="27" customWidth="1"/>
    <col min="9615" max="9615" width="45" style="27" customWidth="1"/>
    <col min="9616" max="9617" width="38.75" style="27" customWidth="1"/>
    <col min="9618" max="9618" width="3.375" style="27" customWidth="1"/>
    <col min="9619" max="9620" width="20.625" style="27" customWidth="1"/>
    <col min="9621" max="9621" width="18" style="27" customWidth="1"/>
    <col min="9622" max="9623" width="12.875" style="27" customWidth="1"/>
    <col min="9624" max="9869" width="9.125" style="27"/>
    <col min="9870" max="9870" width="9.625" style="27" customWidth="1"/>
    <col min="9871" max="9871" width="45" style="27" customWidth="1"/>
    <col min="9872" max="9873" width="38.75" style="27" customWidth="1"/>
    <col min="9874" max="9874" width="3.375" style="27" customWidth="1"/>
    <col min="9875" max="9876" width="20.625" style="27" customWidth="1"/>
    <col min="9877" max="9877" width="18" style="27" customWidth="1"/>
    <col min="9878" max="9879" width="12.875" style="27" customWidth="1"/>
    <col min="9880" max="10125" width="9.125" style="27"/>
    <col min="10126" max="10126" width="9.625" style="27" customWidth="1"/>
    <col min="10127" max="10127" width="45" style="27" customWidth="1"/>
    <col min="10128" max="10129" width="38.75" style="27" customWidth="1"/>
    <col min="10130" max="10130" width="3.375" style="27" customWidth="1"/>
    <col min="10131" max="10132" width="20.625" style="27" customWidth="1"/>
    <col min="10133" max="10133" width="18" style="27" customWidth="1"/>
    <col min="10134" max="10135" width="12.875" style="27" customWidth="1"/>
    <col min="10136" max="10381" width="9.125" style="27"/>
    <col min="10382" max="10382" width="9.625" style="27" customWidth="1"/>
    <col min="10383" max="10383" width="45" style="27" customWidth="1"/>
    <col min="10384" max="10385" width="38.75" style="27" customWidth="1"/>
    <col min="10386" max="10386" width="3.375" style="27" customWidth="1"/>
    <col min="10387" max="10388" width="20.625" style="27" customWidth="1"/>
    <col min="10389" max="10389" width="18" style="27" customWidth="1"/>
    <col min="10390" max="10391" width="12.875" style="27" customWidth="1"/>
    <col min="10392" max="10637" width="9.125" style="27"/>
    <col min="10638" max="10638" width="9.625" style="27" customWidth="1"/>
    <col min="10639" max="10639" width="45" style="27" customWidth="1"/>
    <col min="10640" max="10641" width="38.75" style="27" customWidth="1"/>
    <col min="10642" max="10642" width="3.375" style="27" customWidth="1"/>
    <col min="10643" max="10644" width="20.625" style="27" customWidth="1"/>
    <col min="10645" max="10645" width="18" style="27" customWidth="1"/>
    <col min="10646" max="10647" width="12.875" style="27" customWidth="1"/>
    <col min="10648" max="10893" width="9.125" style="27"/>
    <col min="10894" max="10894" width="9.625" style="27" customWidth="1"/>
    <col min="10895" max="10895" width="45" style="27" customWidth="1"/>
    <col min="10896" max="10897" width="38.75" style="27" customWidth="1"/>
    <col min="10898" max="10898" width="3.375" style="27" customWidth="1"/>
    <col min="10899" max="10900" width="20.625" style="27" customWidth="1"/>
    <col min="10901" max="10901" width="18" style="27" customWidth="1"/>
    <col min="10902" max="10903" width="12.875" style="27" customWidth="1"/>
    <col min="10904" max="11149" width="9.125" style="27"/>
    <col min="11150" max="11150" width="9.625" style="27" customWidth="1"/>
    <col min="11151" max="11151" width="45" style="27" customWidth="1"/>
    <col min="11152" max="11153" width="38.75" style="27" customWidth="1"/>
    <col min="11154" max="11154" width="3.375" style="27" customWidth="1"/>
    <col min="11155" max="11156" width="20.625" style="27" customWidth="1"/>
    <col min="11157" max="11157" width="18" style="27" customWidth="1"/>
    <col min="11158" max="11159" width="12.875" style="27" customWidth="1"/>
    <col min="11160" max="11405" width="9.125" style="27"/>
    <col min="11406" max="11406" width="9.625" style="27" customWidth="1"/>
    <col min="11407" max="11407" width="45" style="27" customWidth="1"/>
    <col min="11408" max="11409" width="38.75" style="27" customWidth="1"/>
    <col min="11410" max="11410" width="3.375" style="27" customWidth="1"/>
    <col min="11411" max="11412" width="20.625" style="27" customWidth="1"/>
    <col min="11413" max="11413" width="18" style="27" customWidth="1"/>
    <col min="11414" max="11415" width="12.875" style="27" customWidth="1"/>
    <col min="11416" max="11661" width="9.125" style="27"/>
    <col min="11662" max="11662" width="9.625" style="27" customWidth="1"/>
    <col min="11663" max="11663" width="45" style="27" customWidth="1"/>
    <col min="11664" max="11665" width="38.75" style="27" customWidth="1"/>
    <col min="11666" max="11666" width="3.375" style="27" customWidth="1"/>
    <col min="11667" max="11668" width="20.625" style="27" customWidth="1"/>
    <col min="11669" max="11669" width="18" style="27" customWidth="1"/>
    <col min="11670" max="11671" width="12.875" style="27" customWidth="1"/>
    <col min="11672" max="11917" width="9.125" style="27"/>
    <col min="11918" max="11918" width="9.625" style="27" customWidth="1"/>
    <col min="11919" max="11919" width="45" style="27" customWidth="1"/>
    <col min="11920" max="11921" width="38.75" style="27" customWidth="1"/>
    <col min="11922" max="11922" width="3.375" style="27" customWidth="1"/>
    <col min="11923" max="11924" width="20.625" style="27" customWidth="1"/>
    <col min="11925" max="11925" width="18" style="27" customWidth="1"/>
    <col min="11926" max="11927" width="12.875" style="27" customWidth="1"/>
    <col min="11928" max="12173" width="9.125" style="27"/>
    <col min="12174" max="12174" width="9.625" style="27" customWidth="1"/>
    <col min="12175" max="12175" width="45" style="27" customWidth="1"/>
    <col min="12176" max="12177" width="38.75" style="27" customWidth="1"/>
    <col min="12178" max="12178" width="3.375" style="27" customWidth="1"/>
    <col min="12179" max="12180" width="20.625" style="27" customWidth="1"/>
    <col min="12181" max="12181" width="18" style="27" customWidth="1"/>
    <col min="12182" max="12183" width="12.875" style="27" customWidth="1"/>
    <col min="12184" max="12429" width="9.125" style="27"/>
    <col min="12430" max="12430" width="9.625" style="27" customWidth="1"/>
    <col min="12431" max="12431" width="45" style="27" customWidth="1"/>
    <col min="12432" max="12433" width="38.75" style="27" customWidth="1"/>
    <col min="12434" max="12434" width="3.375" style="27" customWidth="1"/>
    <col min="12435" max="12436" width="20.625" style="27" customWidth="1"/>
    <col min="12437" max="12437" width="18" style="27" customWidth="1"/>
    <col min="12438" max="12439" width="12.875" style="27" customWidth="1"/>
    <col min="12440" max="12685" width="9.125" style="27"/>
    <col min="12686" max="12686" width="9.625" style="27" customWidth="1"/>
    <col min="12687" max="12687" width="45" style="27" customWidth="1"/>
    <col min="12688" max="12689" width="38.75" style="27" customWidth="1"/>
    <col min="12690" max="12690" width="3.375" style="27" customWidth="1"/>
    <col min="12691" max="12692" width="20.625" style="27" customWidth="1"/>
    <col min="12693" max="12693" width="18" style="27" customWidth="1"/>
    <col min="12694" max="12695" width="12.875" style="27" customWidth="1"/>
    <col min="12696" max="12941" width="9.125" style="27"/>
    <col min="12942" max="12942" width="9.625" style="27" customWidth="1"/>
    <col min="12943" max="12943" width="45" style="27" customWidth="1"/>
    <col min="12944" max="12945" width="38.75" style="27" customWidth="1"/>
    <col min="12946" max="12946" width="3.375" style="27" customWidth="1"/>
    <col min="12947" max="12948" width="20.625" style="27" customWidth="1"/>
    <col min="12949" max="12949" width="18" style="27" customWidth="1"/>
    <col min="12950" max="12951" width="12.875" style="27" customWidth="1"/>
    <col min="12952" max="13197" width="9.125" style="27"/>
    <col min="13198" max="13198" width="9.625" style="27" customWidth="1"/>
    <col min="13199" max="13199" width="45" style="27" customWidth="1"/>
    <col min="13200" max="13201" width="38.75" style="27" customWidth="1"/>
    <col min="13202" max="13202" width="3.375" style="27" customWidth="1"/>
    <col min="13203" max="13204" width="20.625" style="27" customWidth="1"/>
    <col min="13205" max="13205" width="18" style="27" customWidth="1"/>
    <col min="13206" max="13207" width="12.875" style="27" customWidth="1"/>
    <col min="13208" max="13453" width="9.125" style="27"/>
    <col min="13454" max="13454" width="9.625" style="27" customWidth="1"/>
    <col min="13455" max="13455" width="45" style="27" customWidth="1"/>
    <col min="13456" max="13457" width="38.75" style="27" customWidth="1"/>
    <col min="13458" max="13458" width="3.375" style="27" customWidth="1"/>
    <col min="13459" max="13460" width="20.625" style="27" customWidth="1"/>
    <col min="13461" max="13461" width="18" style="27" customWidth="1"/>
    <col min="13462" max="13463" width="12.875" style="27" customWidth="1"/>
    <col min="13464" max="13709" width="9.125" style="27"/>
    <col min="13710" max="13710" width="9.625" style="27" customWidth="1"/>
    <col min="13711" max="13711" width="45" style="27" customWidth="1"/>
    <col min="13712" max="13713" width="38.75" style="27" customWidth="1"/>
    <col min="13714" max="13714" width="3.375" style="27" customWidth="1"/>
    <col min="13715" max="13716" width="20.625" style="27" customWidth="1"/>
    <col min="13717" max="13717" width="18" style="27" customWidth="1"/>
    <col min="13718" max="13719" width="12.875" style="27" customWidth="1"/>
    <col min="13720" max="13965" width="9.125" style="27"/>
    <col min="13966" max="13966" width="9.625" style="27" customWidth="1"/>
    <col min="13967" max="13967" width="45" style="27" customWidth="1"/>
    <col min="13968" max="13969" width="38.75" style="27" customWidth="1"/>
    <col min="13970" max="13970" width="3.375" style="27" customWidth="1"/>
    <col min="13971" max="13972" width="20.625" style="27" customWidth="1"/>
    <col min="13973" max="13973" width="18" style="27" customWidth="1"/>
    <col min="13974" max="13975" width="12.875" style="27" customWidth="1"/>
    <col min="13976" max="14221" width="9.125" style="27"/>
    <col min="14222" max="14222" width="9.625" style="27" customWidth="1"/>
    <col min="14223" max="14223" width="45" style="27" customWidth="1"/>
    <col min="14224" max="14225" width="38.75" style="27" customWidth="1"/>
    <col min="14226" max="14226" width="3.375" style="27" customWidth="1"/>
    <col min="14227" max="14228" width="20.625" style="27" customWidth="1"/>
    <col min="14229" max="14229" width="18" style="27" customWidth="1"/>
    <col min="14230" max="14231" width="12.875" style="27" customWidth="1"/>
    <col min="14232" max="14477" width="9.125" style="27"/>
    <col min="14478" max="14478" width="9.625" style="27" customWidth="1"/>
    <col min="14479" max="14479" width="45" style="27" customWidth="1"/>
    <col min="14480" max="14481" width="38.75" style="27" customWidth="1"/>
    <col min="14482" max="14482" width="3.375" style="27" customWidth="1"/>
    <col min="14483" max="14484" width="20.625" style="27" customWidth="1"/>
    <col min="14485" max="14485" width="18" style="27" customWidth="1"/>
    <col min="14486" max="14487" width="12.875" style="27" customWidth="1"/>
    <col min="14488" max="14733" width="9.125" style="27"/>
    <col min="14734" max="14734" width="9.625" style="27" customWidth="1"/>
    <col min="14735" max="14735" width="45" style="27" customWidth="1"/>
    <col min="14736" max="14737" width="38.75" style="27" customWidth="1"/>
    <col min="14738" max="14738" width="3.375" style="27" customWidth="1"/>
    <col min="14739" max="14740" width="20.625" style="27" customWidth="1"/>
    <col min="14741" max="14741" width="18" style="27" customWidth="1"/>
    <col min="14742" max="14743" width="12.875" style="27" customWidth="1"/>
    <col min="14744" max="14989" width="9.125" style="27"/>
    <col min="14990" max="14990" width="9.625" style="27" customWidth="1"/>
    <col min="14991" max="14991" width="45" style="27" customWidth="1"/>
    <col min="14992" max="14993" width="38.75" style="27" customWidth="1"/>
    <col min="14994" max="14994" width="3.375" style="27" customWidth="1"/>
    <col min="14995" max="14996" width="20.625" style="27" customWidth="1"/>
    <col min="14997" max="14997" width="18" style="27" customWidth="1"/>
    <col min="14998" max="14999" width="12.875" style="27" customWidth="1"/>
    <col min="15000" max="15245" width="9.125" style="27"/>
    <col min="15246" max="15246" width="9.625" style="27" customWidth="1"/>
    <col min="15247" max="15247" width="45" style="27" customWidth="1"/>
    <col min="15248" max="15249" width="38.75" style="27" customWidth="1"/>
    <col min="15250" max="15250" width="3.375" style="27" customWidth="1"/>
    <col min="15251" max="15252" width="20.625" style="27" customWidth="1"/>
    <col min="15253" max="15253" width="18" style="27" customWidth="1"/>
    <col min="15254" max="15255" width="12.875" style="27" customWidth="1"/>
    <col min="15256" max="15501" width="9.125" style="27"/>
    <col min="15502" max="15502" width="9.625" style="27" customWidth="1"/>
    <col min="15503" max="15503" width="45" style="27" customWidth="1"/>
    <col min="15504" max="15505" width="38.75" style="27" customWidth="1"/>
    <col min="15506" max="15506" width="3.375" style="27" customWidth="1"/>
    <col min="15507" max="15508" width="20.625" style="27" customWidth="1"/>
    <col min="15509" max="15509" width="18" style="27" customWidth="1"/>
    <col min="15510" max="15511" width="12.875" style="27" customWidth="1"/>
    <col min="15512" max="15757" width="9.125" style="27"/>
    <col min="15758" max="15758" width="9.625" style="27" customWidth="1"/>
    <col min="15759" max="15759" width="45" style="27" customWidth="1"/>
    <col min="15760" max="15761" width="38.75" style="27" customWidth="1"/>
    <col min="15762" max="15762" width="3.375" style="27" customWidth="1"/>
    <col min="15763" max="15764" width="20.625" style="27" customWidth="1"/>
    <col min="15765" max="15765" width="18" style="27" customWidth="1"/>
    <col min="15766" max="15767" width="12.875" style="27" customWidth="1"/>
    <col min="15768" max="16013" width="9.125" style="27"/>
    <col min="16014" max="16014" width="9.625" style="27" customWidth="1"/>
    <col min="16015" max="16015" width="45" style="27" customWidth="1"/>
    <col min="16016" max="16017" width="38.75" style="27" customWidth="1"/>
    <col min="16018" max="16018" width="3.375" style="27" customWidth="1"/>
    <col min="16019" max="16020" width="20.625" style="27" customWidth="1"/>
    <col min="16021" max="16021" width="18" style="27" customWidth="1"/>
    <col min="16022" max="16023" width="12.875" style="27" customWidth="1"/>
    <col min="16024" max="16270" width="9.125" style="27"/>
    <col min="16271" max="16271" width="9" style="27" customWidth="1"/>
    <col min="16272" max="16274" width="9.125" style="27"/>
    <col min="16275" max="16276" width="9" style="27" customWidth="1"/>
    <col min="16277" max="16363" width="9.125" style="27"/>
    <col min="16364" max="16384" width="9" style="27" customWidth="1"/>
  </cols>
  <sheetData>
    <row r="1" spans="1:7" ht="22.5" customHeight="1" x14ac:dyDescent="0.2">
      <c r="A1" s="174" t="s">
        <v>29</v>
      </c>
      <c r="B1" s="174"/>
      <c r="C1" s="174"/>
      <c r="D1" s="174"/>
      <c r="E1" s="174"/>
      <c r="F1" s="174"/>
      <c r="G1"/>
    </row>
    <row r="2" spans="1:7" ht="22.5" customHeight="1" x14ac:dyDescent="0.2">
      <c r="A2" s="174" t="s">
        <v>30</v>
      </c>
      <c r="B2" s="174"/>
      <c r="C2" s="174"/>
      <c r="D2" s="174"/>
      <c r="E2" s="174"/>
      <c r="F2" s="174"/>
      <c r="G2"/>
    </row>
    <row r="3" spans="1:7" ht="22.5" customHeight="1" x14ac:dyDescent="0.2">
      <c r="A3" s="175" t="s">
        <v>31</v>
      </c>
      <c r="B3" s="175"/>
      <c r="C3" s="175"/>
      <c r="D3" s="175"/>
      <c r="E3" s="175"/>
      <c r="F3" s="175"/>
    </row>
    <row r="4" spans="1:7" ht="45.75" customHeight="1" x14ac:dyDescent="0.2">
      <c r="A4" s="29" t="s">
        <v>32</v>
      </c>
      <c r="B4" s="29" t="s">
        <v>3</v>
      </c>
      <c r="C4" s="30" t="s">
        <v>2</v>
      </c>
      <c r="D4" s="30" t="s">
        <v>33</v>
      </c>
      <c r="E4" s="31" t="s">
        <v>34</v>
      </c>
      <c r="F4" s="32" t="s">
        <v>35</v>
      </c>
    </row>
    <row r="5" spans="1:7" ht="24" customHeight="1" x14ac:dyDescent="0.2">
      <c r="A5" s="33">
        <v>1</v>
      </c>
      <c r="B5" s="34">
        <v>27160000</v>
      </c>
      <c r="C5" s="35" t="s">
        <v>28</v>
      </c>
      <c r="D5" s="36">
        <v>3</v>
      </c>
      <c r="E5" s="36">
        <v>699033854.11000001</v>
      </c>
      <c r="F5" s="36">
        <v>48932369.789999999</v>
      </c>
      <c r="G5" s="37"/>
    </row>
    <row r="6" spans="1:7" ht="24" customHeight="1" x14ac:dyDescent="0.2">
      <c r="A6" s="33">
        <v>2</v>
      </c>
      <c r="B6" s="38">
        <v>9011120</v>
      </c>
      <c r="C6" s="39" t="s">
        <v>36</v>
      </c>
      <c r="D6" s="36">
        <v>862400</v>
      </c>
      <c r="E6" s="36">
        <v>140939492.75</v>
      </c>
      <c r="F6" s="36">
        <v>0</v>
      </c>
      <c r="G6" s="37"/>
    </row>
    <row r="7" spans="1:7" ht="24" customHeight="1" x14ac:dyDescent="0.2">
      <c r="A7" s="33">
        <v>3</v>
      </c>
      <c r="B7" s="38">
        <v>76020000</v>
      </c>
      <c r="C7" s="40" t="s">
        <v>37</v>
      </c>
      <c r="D7" s="36">
        <v>299680</v>
      </c>
      <c r="E7" s="36">
        <v>19577779</v>
      </c>
      <c r="F7" s="36">
        <v>1370444.53</v>
      </c>
      <c r="G7" s="37"/>
    </row>
    <row r="8" spans="1:7" ht="24" customHeight="1" x14ac:dyDescent="0.2">
      <c r="A8" s="33">
        <v>4</v>
      </c>
      <c r="B8" s="41">
        <v>85443014</v>
      </c>
      <c r="C8" s="42" t="s">
        <v>38</v>
      </c>
      <c r="D8" s="36">
        <v>6413.58</v>
      </c>
      <c r="E8" s="36">
        <v>19032659.329999998</v>
      </c>
      <c r="F8" s="36">
        <v>314932.90000000002</v>
      </c>
      <c r="G8" s="37"/>
    </row>
    <row r="9" spans="1:7" ht="24" customHeight="1" x14ac:dyDescent="0.2">
      <c r="A9" s="33">
        <v>5</v>
      </c>
      <c r="B9" s="41">
        <v>12024100</v>
      </c>
      <c r="C9" s="40" t="s">
        <v>39</v>
      </c>
      <c r="D9" s="36">
        <v>942550</v>
      </c>
      <c r="E9" s="36">
        <v>18697716.170000002</v>
      </c>
      <c r="F9" s="36">
        <v>0</v>
      </c>
      <c r="G9" s="37"/>
    </row>
    <row r="10" spans="1:7" ht="24" customHeight="1" x14ac:dyDescent="0.2">
      <c r="A10" s="33">
        <v>6</v>
      </c>
      <c r="B10" s="41">
        <v>8039090</v>
      </c>
      <c r="C10" s="40" t="s">
        <v>40</v>
      </c>
      <c r="D10" s="36">
        <v>1988509</v>
      </c>
      <c r="E10" s="36">
        <v>18586900.890000001</v>
      </c>
      <c r="F10" s="36">
        <v>0</v>
      </c>
      <c r="G10" s="37"/>
    </row>
    <row r="11" spans="1:7" ht="24" customHeight="1" x14ac:dyDescent="0.2">
      <c r="A11" s="33">
        <v>7</v>
      </c>
      <c r="B11" s="41">
        <v>21011291</v>
      </c>
      <c r="C11" s="43" t="s">
        <v>41</v>
      </c>
      <c r="D11" s="36">
        <v>109728</v>
      </c>
      <c r="E11" s="36">
        <v>15063170.560000001</v>
      </c>
      <c r="F11" s="36">
        <v>1131519.5900000001</v>
      </c>
      <c r="G11" s="37"/>
    </row>
    <row r="12" spans="1:7" ht="24" customHeight="1" x14ac:dyDescent="0.2">
      <c r="A12" s="33">
        <v>8</v>
      </c>
      <c r="B12" s="41">
        <v>11081400</v>
      </c>
      <c r="C12" s="44" t="s">
        <v>42</v>
      </c>
      <c r="D12" s="36">
        <v>1227300</v>
      </c>
      <c r="E12" s="36">
        <v>13146713.949999999</v>
      </c>
      <c r="F12" s="36">
        <v>920269.98</v>
      </c>
      <c r="G12" s="37"/>
    </row>
    <row r="13" spans="1:7" ht="24" customHeight="1" x14ac:dyDescent="0.2">
      <c r="A13" s="33">
        <v>9</v>
      </c>
      <c r="B13" s="41">
        <v>3027900</v>
      </c>
      <c r="C13" s="43" t="s">
        <v>43</v>
      </c>
      <c r="D13" s="36">
        <v>193900</v>
      </c>
      <c r="E13" s="36">
        <v>11837595</v>
      </c>
      <c r="F13" s="36">
        <v>0</v>
      </c>
      <c r="G13" s="37"/>
    </row>
    <row r="14" spans="1:7" ht="24" customHeight="1" x14ac:dyDescent="0.2">
      <c r="A14" s="33">
        <v>10</v>
      </c>
      <c r="B14" s="34">
        <v>7142090</v>
      </c>
      <c r="C14" s="43" t="s">
        <v>44</v>
      </c>
      <c r="D14" s="36">
        <v>745950</v>
      </c>
      <c r="E14" s="36">
        <v>11288629.140000001</v>
      </c>
      <c r="F14" s="36">
        <v>0</v>
      </c>
      <c r="G14" s="37"/>
    </row>
    <row r="15" spans="1:7" ht="24" customHeight="1" x14ac:dyDescent="0.2">
      <c r="A15" s="176" t="s">
        <v>45</v>
      </c>
      <c r="B15" s="176"/>
      <c r="C15" s="176"/>
      <c r="D15" s="45">
        <f>SUM(D5:D14)</f>
        <v>6376433.5800000001</v>
      </c>
      <c r="E15" s="46">
        <f>SUM(E5:E14)</f>
        <v>967204510.89999998</v>
      </c>
      <c r="F15" s="46">
        <f>SUM(F5:F14)</f>
        <v>52669536.789999999</v>
      </c>
    </row>
    <row r="16" spans="1:7" ht="24" customHeight="1" thickBot="1" x14ac:dyDescent="0.25">
      <c r="A16" s="177" t="s">
        <v>9</v>
      </c>
      <c r="B16" s="177"/>
      <c r="C16" s="177"/>
      <c r="D16" s="47">
        <f>D17-D15</f>
        <v>2211377.7200000007</v>
      </c>
      <c r="E16" s="48">
        <f>E17-E15</f>
        <v>35269260.570000052</v>
      </c>
      <c r="F16" s="48">
        <f>F17-F15</f>
        <v>266506.96999999881</v>
      </c>
    </row>
    <row r="17" spans="1:16023" ht="24" thickBot="1" x14ac:dyDescent="0.25">
      <c r="A17" s="172" t="s">
        <v>46</v>
      </c>
      <c r="B17" s="173"/>
      <c r="C17" s="173"/>
      <c r="D17" s="49">
        <v>8587811.3000000007</v>
      </c>
      <c r="E17" s="50">
        <v>1002473771.47</v>
      </c>
      <c r="F17" s="50">
        <v>52936043.759999998</v>
      </c>
      <c r="G17" s="51"/>
    </row>
    <row r="18" spans="1:16023" ht="24" thickTop="1" x14ac:dyDescent="0.2">
      <c r="A18" s="52" t="s">
        <v>47</v>
      </c>
      <c r="B18" s="53"/>
      <c r="C18" s="53"/>
      <c r="F18" s="54"/>
      <c r="G18" s="54"/>
    </row>
    <row r="19" spans="1:16023" x14ac:dyDescent="0.2">
      <c r="A19" s="55"/>
      <c r="B19" s="53"/>
      <c r="C19" s="53"/>
      <c r="F19" s="54"/>
      <c r="G19" s="54"/>
    </row>
    <row r="20" spans="1:16023" s="28" customFormat="1" x14ac:dyDescent="0.2">
      <c r="A20" s="56"/>
      <c r="B20" s="56"/>
      <c r="C20" s="56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  <c r="WRC20" s="27"/>
      <c r="WRD20" s="27"/>
      <c r="WRE20" s="27"/>
      <c r="WRF20" s="27"/>
      <c r="WRG20" s="27"/>
    </row>
    <row r="21" spans="1:16023" s="28" customFormat="1" x14ac:dyDescent="0.2">
      <c r="A21" s="56"/>
      <c r="B21" s="56"/>
      <c r="C21" s="56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  <c r="WRC21" s="27"/>
      <c r="WRD21" s="27"/>
      <c r="WRE21" s="27"/>
      <c r="WRF21" s="27"/>
      <c r="WRG21" s="27"/>
    </row>
    <row r="22" spans="1:16023" s="28" customFormat="1" x14ac:dyDescent="0.2">
      <c r="A22" s="56"/>
      <c r="B22" s="56"/>
      <c r="C22" s="56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  <c r="WRC22" s="27"/>
      <c r="WRD22" s="27"/>
      <c r="WRE22" s="27"/>
      <c r="WRF22" s="27"/>
      <c r="WRG22" s="27"/>
    </row>
    <row r="23" spans="1:16023" s="28" customFormat="1" x14ac:dyDescent="0.2">
      <c r="A23" s="56"/>
      <c r="B23" s="56"/>
      <c r="C23" s="56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  <c r="WRC23" s="27"/>
      <c r="WRD23" s="27"/>
      <c r="WRE23" s="27"/>
      <c r="WRF23" s="27"/>
      <c r="WRG23" s="2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0" workbookViewId="0">
      <selection activeCell="I6" sqref="I6"/>
    </sheetView>
  </sheetViews>
  <sheetFormatPr defaultRowHeight="14.25" x14ac:dyDescent="0.2"/>
  <cols>
    <col min="1" max="1" width="11" style="80" customWidth="1"/>
    <col min="2" max="2" width="17.375" style="80" customWidth="1"/>
    <col min="3" max="3" width="32.375" style="80" customWidth="1"/>
    <col min="4" max="4" width="20.125" style="80" customWidth="1"/>
    <col min="5" max="5" width="28.125" style="80" customWidth="1"/>
    <col min="6" max="6" width="26.875" style="80" customWidth="1"/>
    <col min="7" max="7" width="9.125" style="80" customWidth="1"/>
    <col min="8" max="155" width="9.125" style="80"/>
    <col min="156" max="156" width="11" style="80" customWidth="1"/>
    <col min="157" max="157" width="51.375" style="80" customWidth="1"/>
    <col min="158" max="159" width="44.25" style="80" customWidth="1"/>
    <col min="160" max="160" width="3.875" style="80" customWidth="1"/>
    <col min="161" max="162" width="23.625" style="80" customWidth="1"/>
    <col min="163" max="163" width="20.625" style="80" customWidth="1"/>
    <col min="164" max="165" width="14.75" style="80" customWidth="1"/>
    <col min="166" max="411" width="9.125" style="80"/>
    <col min="412" max="412" width="11" style="80" customWidth="1"/>
    <col min="413" max="413" width="51.375" style="80" customWidth="1"/>
    <col min="414" max="415" width="44.25" style="80" customWidth="1"/>
    <col min="416" max="416" width="3.875" style="80" customWidth="1"/>
    <col min="417" max="418" width="23.625" style="80" customWidth="1"/>
    <col min="419" max="419" width="20.625" style="80" customWidth="1"/>
    <col min="420" max="421" width="14.75" style="80" customWidth="1"/>
    <col min="422" max="667" width="9.125" style="80"/>
    <col min="668" max="668" width="11" style="80" customWidth="1"/>
    <col min="669" max="669" width="51.375" style="80" customWidth="1"/>
    <col min="670" max="671" width="44.25" style="80" customWidth="1"/>
    <col min="672" max="672" width="3.875" style="80" customWidth="1"/>
    <col min="673" max="674" width="23.625" style="80" customWidth="1"/>
    <col min="675" max="675" width="20.625" style="80" customWidth="1"/>
    <col min="676" max="677" width="14.75" style="80" customWidth="1"/>
    <col min="678" max="923" width="9.125" style="80"/>
    <col min="924" max="924" width="11" style="80" customWidth="1"/>
    <col min="925" max="925" width="51.375" style="80" customWidth="1"/>
    <col min="926" max="927" width="44.25" style="80" customWidth="1"/>
    <col min="928" max="928" width="3.875" style="80" customWidth="1"/>
    <col min="929" max="930" width="23.625" style="80" customWidth="1"/>
    <col min="931" max="931" width="20.625" style="80" customWidth="1"/>
    <col min="932" max="933" width="14.75" style="80" customWidth="1"/>
    <col min="934" max="1179" width="9.125" style="80"/>
    <col min="1180" max="1180" width="11" style="80" customWidth="1"/>
    <col min="1181" max="1181" width="51.375" style="80" customWidth="1"/>
    <col min="1182" max="1183" width="44.25" style="80" customWidth="1"/>
    <col min="1184" max="1184" width="3.875" style="80" customWidth="1"/>
    <col min="1185" max="1186" width="23.625" style="80" customWidth="1"/>
    <col min="1187" max="1187" width="20.625" style="80" customWidth="1"/>
    <col min="1188" max="1189" width="14.75" style="80" customWidth="1"/>
    <col min="1190" max="1435" width="9.125" style="80"/>
    <col min="1436" max="1436" width="11" style="80" customWidth="1"/>
    <col min="1437" max="1437" width="51.375" style="80" customWidth="1"/>
    <col min="1438" max="1439" width="44.25" style="80" customWidth="1"/>
    <col min="1440" max="1440" width="3.875" style="80" customWidth="1"/>
    <col min="1441" max="1442" width="23.625" style="80" customWidth="1"/>
    <col min="1443" max="1443" width="20.625" style="80" customWidth="1"/>
    <col min="1444" max="1445" width="14.75" style="80" customWidth="1"/>
    <col min="1446" max="1691" width="9.125" style="80"/>
    <col min="1692" max="1692" width="11" style="80" customWidth="1"/>
    <col min="1693" max="1693" width="51.375" style="80" customWidth="1"/>
    <col min="1694" max="1695" width="44.25" style="80" customWidth="1"/>
    <col min="1696" max="1696" width="3.875" style="80" customWidth="1"/>
    <col min="1697" max="1698" width="23.625" style="80" customWidth="1"/>
    <col min="1699" max="1699" width="20.625" style="80" customWidth="1"/>
    <col min="1700" max="1701" width="14.75" style="80" customWidth="1"/>
    <col min="1702" max="1947" width="9.125" style="80"/>
    <col min="1948" max="1948" width="11" style="80" customWidth="1"/>
    <col min="1949" max="1949" width="51.375" style="80" customWidth="1"/>
    <col min="1950" max="1951" width="44.25" style="80" customWidth="1"/>
    <col min="1952" max="1952" width="3.875" style="80" customWidth="1"/>
    <col min="1953" max="1954" width="23.625" style="80" customWidth="1"/>
    <col min="1955" max="1955" width="20.625" style="80" customWidth="1"/>
    <col min="1956" max="1957" width="14.75" style="80" customWidth="1"/>
    <col min="1958" max="2203" width="9.125" style="80"/>
    <col min="2204" max="2204" width="11" style="80" customWidth="1"/>
    <col min="2205" max="2205" width="51.375" style="80" customWidth="1"/>
    <col min="2206" max="2207" width="44.25" style="80" customWidth="1"/>
    <col min="2208" max="2208" width="3.875" style="80" customWidth="1"/>
    <col min="2209" max="2210" width="23.625" style="80" customWidth="1"/>
    <col min="2211" max="2211" width="20.625" style="80" customWidth="1"/>
    <col min="2212" max="2213" width="14.75" style="80" customWidth="1"/>
    <col min="2214" max="2459" width="9.125" style="80"/>
    <col min="2460" max="2460" width="11" style="80" customWidth="1"/>
    <col min="2461" max="2461" width="51.375" style="80" customWidth="1"/>
    <col min="2462" max="2463" width="44.25" style="80" customWidth="1"/>
    <col min="2464" max="2464" width="3.875" style="80" customWidth="1"/>
    <col min="2465" max="2466" width="23.625" style="80" customWidth="1"/>
    <col min="2467" max="2467" width="20.625" style="80" customWidth="1"/>
    <col min="2468" max="2469" width="14.75" style="80" customWidth="1"/>
    <col min="2470" max="2715" width="9.125" style="80"/>
    <col min="2716" max="2716" width="11" style="80" customWidth="1"/>
    <col min="2717" max="2717" width="51.375" style="80" customWidth="1"/>
    <col min="2718" max="2719" width="44.25" style="80" customWidth="1"/>
    <col min="2720" max="2720" width="3.875" style="80" customWidth="1"/>
    <col min="2721" max="2722" width="23.625" style="80" customWidth="1"/>
    <col min="2723" max="2723" width="20.625" style="80" customWidth="1"/>
    <col min="2724" max="2725" width="14.75" style="80" customWidth="1"/>
    <col min="2726" max="2971" width="9.125" style="80"/>
    <col min="2972" max="2972" width="11" style="80" customWidth="1"/>
    <col min="2973" max="2973" width="51.375" style="80" customWidth="1"/>
    <col min="2974" max="2975" width="44.25" style="80" customWidth="1"/>
    <col min="2976" max="2976" width="3.875" style="80" customWidth="1"/>
    <col min="2977" max="2978" width="23.625" style="80" customWidth="1"/>
    <col min="2979" max="2979" width="20.625" style="80" customWidth="1"/>
    <col min="2980" max="2981" width="14.75" style="80" customWidth="1"/>
    <col min="2982" max="3227" width="9.125" style="80"/>
    <col min="3228" max="3228" width="11" style="80" customWidth="1"/>
    <col min="3229" max="3229" width="51.375" style="80" customWidth="1"/>
    <col min="3230" max="3231" width="44.25" style="80" customWidth="1"/>
    <col min="3232" max="3232" width="3.875" style="80" customWidth="1"/>
    <col min="3233" max="3234" width="23.625" style="80" customWidth="1"/>
    <col min="3235" max="3235" width="20.625" style="80" customWidth="1"/>
    <col min="3236" max="3237" width="14.75" style="80" customWidth="1"/>
    <col min="3238" max="3483" width="9.125" style="80"/>
    <col min="3484" max="3484" width="11" style="80" customWidth="1"/>
    <col min="3485" max="3485" width="51.375" style="80" customWidth="1"/>
    <col min="3486" max="3487" width="44.25" style="80" customWidth="1"/>
    <col min="3488" max="3488" width="3.875" style="80" customWidth="1"/>
    <col min="3489" max="3490" width="23.625" style="80" customWidth="1"/>
    <col min="3491" max="3491" width="20.625" style="80" customWidth="1"/>
    <col min="3492" max="3493" width="14.75" style="80" customWidth="1"/>
    <col min="3494" max="3739" width="9.125" style="80"/>
    <col min="3740" max="3740" width="11" style="80" customWidth="1"/>
    <col min="3741" max="3741" width="51.375" style="80" customWidth="1"/>
    <col min="3742" max="3743" width="44.25" style="80" customWidth="1"/>
    <col min="3744" max="3744" width="3.875" style="80" customWidth="1"/>
    <col min="3745" max="3746" width="23.625" style="80" customWidth="1"/>
    <col min="3747" max="3747" width="20.625" style="80" customWidth="1"/>
    <col min="3748" max="3749" width="14.75" style="80" customWidth="1"/>
    <col min="3750" max="3995" width="9.125" style="80"/>
    <col min="3996" max="3996" width="11" style="80" customWidth="1"/>
    <col min="3997" max="3997" width="51.375" style="80" customWidth="1"/>
    <col min="3998" max="3999" width="44.25" style="80" customWidth="1"/>
    <col min="4000" max="4000" width="3.875" style="80" customWidth="1"/>
    <col min="4001" max="4002" width="23.625" style="80" customWidth="1"/>
    <col min="4003" max="4003" width="20.625" style="80" customWidth="1"/>
    <col min="4004" max="4005" width="14.75" style="80" customWidth="1"/>
    <col min="4006" max="4251" width="9.125" style="80"/>
    <col min="4252" max="4252" width="11" style="80" customWidth="1"/>
    <col min="4253" max="4253" width="51.375" style="80" customWidth="1"/>
    <col min="4254" max="4255" width="44.25" style="80" customWidth="1"/>
    <col min="4256" max="4256" width="3.875" style="80" customWidth="1"/>
    <col min="4257" max="4258" width="23.625" style="80" customWidth="1"/>
    <col min="4259" max="4259" width="20.625" style="80" customWidth="1"/>
    <col min="4260" max="4261" width="14.75" style="80" customWidth="1"/>
    <col min="4262" max="4507" width="9.125" style="80"/>
    <col min="4508" max="4508" width="11" style="80" customWidth="1"/>
    <col min="4509" max="4509" width="51.375" style="80" customWidth="1"/>
    <col min="4510" max="4511" width="44.25" style="80" customWidth="1"/>
    <col min="4512" max="4512" width="3.875" style="80" customWidth="1"/>
    <col min="4513" max="4514" width="23.625" style="80" customWidth="1"/>
    <col min="4515" max="4515" width="20.625" style="80" customWidth="1"/>
    <col min="4516" max="4517" width="14.75" style="80" customWidth="1"/>
    <col min="4518" max="4763" width="9.125" style="80"/>
    <col min="4764" max="4764" width="11" style="80" customWidth="1"/>
    <col min="4765" max="4765" width="51.375" style="80" customWidth="1"/>
    <col min="4766" max="4767" width="44.25" style="80" customWidth="1"/>
    <col min="4768" max="4768" width="3.875" style="80" customWidth="1"/>
    <col min="4769" max="4770" width="23.625" style="80" customWidth="1"/>
    <col min="4771" max="4771" width="20.625" style="80" customWidth="1"/>
    <col min="4772" max="4773" width="14.75" style="80" customWidth="1"/>
    <col min="4774" max="5019" width="9.125" style="80"/>
    <col min="5020" max="5020" width="11" style="80" customWidth="1"/>
    <col min="5021" max="5021" width="51.375" style="80" customWidth="1"/>
    <col min="5022" max="5023" width="44.25" style="80" customWidth="1"/>
    <col min="5024" max="5024" width="3.875" style="80" customWidth="1"/>
    <col min="5025" max="5026" width="23.625" style="80" customWidth="1"/>
    <col min="5027" max="5027" width="20.625" style="80" customWidth="1"/>
    <col min="5028" max="5029" width="14.75" style="80" customWidth="1"/>
    <col min="5030" max="5275" width="9.125" style="80"/>
    <col min="5276" max="5276" width="11" style="80" customWidth="1"/>
    <col min="5277" max="5277" width="51.375" style="80" customWidth="1"/>
    <col min="5278" max="5279" width="44.25" style="80" customWidth="1"/>
    <col min="5280" max="5280" width="3.875" style="80" customWidth="1"/>
    <col min="5281" max="5282" width="23.625" style="80" customWidth="1"/>
    <col min="5283" max="5283" width="20.625" style="80" customWidth="1"/>
    <col min="5284" max="5285" width="14.75" style="80" customWidth="1"/>
    <col min="5286" max="5531" width="9.125" style="80"/>
    <col min="5532" max="5532" width="11" style="80" customWidth="1"/>
    <col min="5533" max="5533" width="51.375" style="80" customWidth="1"/>
    <col min="5534" max="5535" width="44.25" style="80" customWidth="1"/>
    <col min="5536" max="5536" width="3.875" style="80" customWidth="1"/>
    <col min="5537" max="5538" width="23.625" style="80" customWidth="1"/>
    <col min="5539" max="5539" width="20.625" style="80" customWidth="1"/>
    <col min="5540" max="5541" width="14.75" style="80" customWidth="1"/>
    <col min="5542" max="5787" width="9.125" style="80"/>
    <col min="5788" max="5788" width="11" style="80" customWidth="1"/>
    <col min="5789" max="5789" width="51.375" style="80" customWidth="1"/>
    <col min="5790" max="5791" width="44.25" style="80" customWidth="1"/>
    <col min="5792" max="5792" width="3.875" style="80" customWidth="1"/>
    <col min="5793" max="5794" width="23.625" style="80" customWidth="1"/>
    <col min="5795" max="5795" width="20.625" style="80" customWidth="1"/>
    <col min="5796" max="5797" width="14.75" style="80" customWidth="1"/>
    <col min="5798" max="6043" width="9.125" style="80"/>
    <col min="6044" max="6044" width="11" style="80" customWidth="1"/>
    <col min="6045" max="6045" width="51.375" style="80" customWidth="1"/>
    <col min="6046" max="6047" width="44.25" style="80" customWidth="1"/>
    <col min="6048" max="6048" width="3.875" style="80" customWidth="1"/>
    <col min="6049" max="6050" width="23.625" style="80" customWidth="1"/>
    <col min="6051" max="6051" width="20.625" style="80" customWidth="1"/>
    <col min="6052" max="6053" width="14.75" style="80" customWidth="1"/>
    <col min="6054" max="6299" width="9.125" style="80"/>
    <col min="6300" max="6300" width="11" style="80" customWidth="1"/>
    <col min="6301" max="6301" width="51.375" style="80" customWidth="1"/>
    <col min="6302" max="6303" width="44.25" style="80" customWidth="1"/>
    <col min="6304" max="6304" width="3.875" style="80" customWidth="1"/>
    <col min="6305" max="6306" width="23.625" style="80" customWidth="1"/>
    <col min="6307" max="6307" width="20.625" style="80" customWidth="1"/>
    <col min="6308" max="6309" width="14.75" style="80" customWidth="1"/>
    <col min="6310" max="6555" width="9.125" style="80"/>
    <col min="6556" max="6556" width="11" style="80" customWidth="1"/>
    <col min="6557" max="6557" width="51.375" style="80" customWidth="1"/>
    <col min="6558" max="6559" width="44.25" style="80" customWidth="1"/>
    <col min="6560" max="6560" width="3.875" style="80" customWidth="1"/>
    <col min="6561" max="6562" width="23.625" style="80" customWidth="1"/>
    <col min="6563" max="6563" width="20.625" style="80" customWidth="1"/>
    <col min="6564" max="6565" width="14.75" style="80" customWidth="1"/>
    <col min="6566" max="6811" width="9.125" style="80"/>
    <col min="6812" max="6812" width="11" style="80" customWidth="1"/>
    <col min="6813" max="6813" width="51.375" style="80" customWidth="1"/>
    <col min="6814" max="6815" width="44.25" style="80" customWidth="1"/>
    <col min="6816" max="6816" width="3.875" style="80" customWidth="1"/>
    <col min="6817" max="6818" width="23.625" style="80" customWidth="1"/>
    <col min="6819" max="6819" width="20.625" style="80" customWidth="1"/>
    <col min="6820" max="6821" width="14.75" style="80" customWidth="1"/>
    <col min="6822" max="7067" width="9.125" style="80"/>
    <col min="7068" max="7068" width="11" style="80" customWidth="1"/>
    <col min="7069" max="7069" width="51.375" style="80" customWidth="1"/>
    <col min="7070" max="7071" width="44.25" style="80" customWidth="1"/>
    <col min="7072" max="7072" width="3.875" style="80" customWidth="1"/>
    <col min="7073" max="7074" width="23.625" style="80" customWidth="1"/>
    <col min="7075" max="7075" width="20.625" style="80" customWidth="1"/>
    <col min="7076" max="7077" width="14.75" style="80" customWidth="1"/>
    <col min="7078" max="7323" width="9.125" style="80"/>
    <col min="7324" max="7324" width="11" style="80" customWidth="1"/>
    <col min="7325" max="7325" width="51.375" style="80" customWidth="1"/>
    <col min="7326" max="7327" width="44.25" style="80" customWidth="1"/>
    <col min="7328" max="7328" width="3.875" style="80" customWidth="1"/>
    <col min="7329" max="7330" width="23.625" style="80" customWidth="1"/>
    <col min="7331" max="7331" width="20.625" style="80" customWidth="1"/>
    <col min="7332" max="7333" width="14.75" style="80" customWidth="1"/>
    <col min="7334" max="7579" width="9.125" style="80"/>
    <col min="7580" max="7580" width="11" style="80" customWidth="1"/>
    <col min="7581" max="7581" width="51.375" style="80" customWidth="1"/>
    <col min="7582" max="7583" width="44.25" style="80" customWidth="1"/>
    <col min="7584" max="7584" width="3.875" style="80" customWidth="1"/>
    <col min="7585" max="7586" width="23.625" style="80" customWidth="1"/>
    <col min="7587" max="7587" width="20.625" style="80" customWidth="1"/>
    <col min="7588" max="7589" width="14.75" style="80" customWidth="1"/>
    <col min="7590" max="7835" width="9.125" style="80"/>
    <col min="7836" max="7836" width="11" style="80" customWidth="1"/>
    <col min="7837" max="7837" width="51.375" style="80" customWidth="1"/>
    <col min="7838" max="7839" width="44.25" style="80" customWidth="1"/>
    <col min="7840" max="7840" width="3.875" style="80" customWidth="1"/>
    <col min="7841" max="7842" width="23.625" style="80" customWidth="1"/>
    <col min="7843" max="7843" width="20.625" style="80" customWidth="1"/>
    <col min="7844" max="7845" width="14.75" style="80" customWidth="1"/>
    <col min="7846" max="8091" width="9.125" style="80"/>
    <col min="8092" max="8092" width="11" style="80" customWidth="1"/>
    <col min="8093" max="8093" width="51.375" style="80" customWidth="1"/>
    <col min="8094" max="8095" width="44.25" style="80" customWidth="1"/>
    <col min="8096" max="8096" width="3.875" style="80" customWidth="1"/>
    <col min="8097" max="8098" width="23.625" style="80" customWidth="1"/>
    <col min="8099" max="8099" width="20.625" style="80" customWidth="1"/>
    <col min="8100" max="8101" width="14.75" style="80" customWidth="1"/>
    <col min="8102" max="8347" width="9.125" style="80"/>
    <col min="8348" max="8348" width="11" style="80" customWidth="1"/>
    <col min="8349" max="8349" width="51.375" style="80" customWidth="1"/>
    <col min="8350" max="8351" width="44.25" style="80" customWidth="1"/>
    <col min="8352" max="8352" width="3.875" style="80" customWidth="1"/>
    <col min="8353" max="8354" width="23.625" style="80" customWidth="1"/>
    <col min="8355" max="8355" width="20.625" style="80" customWidth="1"/>
    <col min="8356" max="8357" width="14.75" style="80" customWidth="1"/>
    <col min="8358" max="8603" width="9.125" style="80"/>
    <col min="8604" max="8604" width="11" style="80" customWidth="1"/>
    <col min="8605" max="8605" width="51.375" style="80" customWidth="1"/>
    <col min="8606" max="8607" width="44.25" style="80" customWidth="1"/>
    <col min="8608" max="8608" width="3.875" style="80" customWidth="1"/>
    <col min="8609" max="8610" width="23.625" style="80" customWidth="1"/>
    <col min="8611" max="8611" width="20.625" style="80" customWidth="1"/>
    <col min="8612" max="8613" width="14.75" style="80" customWidth="1"/>
    <col min="8614" max="8859" width="9.125" style="80"/>
    <col min="8860" max="8860" width="11" style="80" customWidth="1"/>
    <col min="8861" max="8861" width="51.375" style="80" customWidth="1"/>
    <col min="8862" max="8863" width="44.25" style="80" customWidth="1"/>
    <col min="8864" max="8864" width="3.875" style="80" customWidth="1"/>
    <col min="8865" max="8866" width="23.625" style="80" customWidth="1"/>
    <col min="8867" max="8867" width="20.625" style="80" customWidth="1"/>
    <col min="8868" max="8869" width="14.75" style="80" customWidth="1"/>
    <col min="8870" max="9115" width="9.125" style="80"/>
    <col min="9116" max="9116" width="11" style="80" customWidth="1"/>
    <col min="9117" max="9117" width="51.375" style="80" customWidth="1"/>
    <col min="9118" max="9119" width="44.25" style="80" customWidth="1"/>
    <col min="9120" max="9120" width="3.875" style="80" customWidth="1"/>
    <col min="9121" max="9122" width="23.625" style="80" customWidth="1"/>
    <col min="9123" max="9123" width="20.625" style="80" customWidth="1"/>
    <col min="9124" max="9125" width="14.75" style="80" customWidth="1"/>
    <col min="9126" max="9371" width="9.125" style="80"/>
    <col min="9372" max="9372" width="11" style="80" customWidth="1"/>
    <col min="9373" max="9373" width="51.375" style="80" customWidth="1"/>
    <col min="9374" max="9375" width="44.25" style="80" customWidth="1"/>
    <col min="9376" max="9376" width="3.875" style="80" customWidth="1"/>
    <col min="9377" max="9378" width="23.625" style="80" customWidth="1"/>
    <col min="9379" max="9379" width="20.625" style="80" customWidth="1"/>
    <col min="9380" max="9381" width="14.75" style="80" customWidth="1"/>
    <col min="9382" max="9627" width="9.125" style="80"/>
    <col min="9628" max="9628" width="11" style="80" customWidth="1"/>
    <col min="9629" max="9629" width="51.375" style="80" customWidth="1"/>
    <col min="9630" max="9631" width="44.25" style="80" customWidth="1"/>
    <col min="9632" max="9632" width="3.875" style="80" customWidth="1"/>
    <col min="9633" max="9634" width="23.625" style="80" customWidth="1"/>
    <col min="9635" max="9635" width="20.625" style="80" customWidth="1"/>
    <col min="9636" max="9637" width="14.75" style="80" customWidth="1"/>
    <col min="9638" max="9883" width="9.125" style="80"/>
    <col min="9884" max="9884" width="11" style="80" customWidth="1"/>
    <col min="9885" max="9885" width="51.375" style="80" customWidth="1"/>
    <col min="9886" max="9887" width="44.25" style="80" customWidth="1"/>
    <col min="9888" max="9888" width="3.875" style="80" customWidth="1"/>
    <col min="9889" max="9890" width="23.625" style="80" customWidth="1"/>
    <col min="9891" max="9891" width="20.625" style="80" customWidth="1"/>
    <col min="9892" max="9893" width="14.75" style="80" customWidth="1"/>
    <col min="9894" max="10139" width="9.125" style="80"/>
    <col min="10140" max="10140" width="11" style="80" customWidth="1"/>
    <col min="10141" max="10141" width="51.375" style="80" customWidth="1"/>
    <col min="10142" max="10143" width="44.25" style="80" customWidth="1"/>
    <col min="10144" max="10144" width="3.875" style="80" customWidth="1"/>
    <col min="10145" max="10146" width="23.625" style="80" customWidth="1"/>
    <col min="10147" max="10147" width="20.625" style="80" customWidth="1"/>
    <col min="10148" max="10149" width="14.75" style="80" customWidth="1"/>
    <col min="10150" max="10395" width="9.125" style="80"/>
    <col min="10396" max="10396" width="11" style="80" customWidth="1"/>
    <col min="10397" max="10397" width="51.375" style="80" customWidth="1"/>
    <col min="10398" max="10399" width="44.25" style="80" customWidth="1"/>
    <col min="10400" max="10400" width="3.875" style="80" customWidth="1"/>
    <col min="10401" max="10402" width="23.625" style="80" customWidth="1"/>
    <col min="10403" max="10403" width="20.625" style="80" customWidth="1"/>
    <col min="10404" max="10405" width="14.75" style="80" customWidth="1"/>
    <col min="10406" max="10651" width="9.125" style="80"/>
    <col min="10652" max="10652" width="11" style="80" customWidth="1"/>
    <col min="10653" max="10653" width="51.375" style="80" customWidth="1"/>
    <col min="10654" max="10655" width="44.25" style="80" customWidth="1"/>
    <col min="10656" max="10656" width="3.875" style="80" customWidth="1"/>
    <col min="10657" max="10658" width="23.625" style="80" customWidth="1"/>
    <col min="10659" max="10659" width="20.625" style="80" customWidth="1"/>
    <col min="10660" max="10661" width="14.75" style="80" customWidth="1"/>
    <col min="10662" max="10907" width="9.125" style="80"/>
    <col min="10908" max="10908" width="11" style="80" customWidth="1"/>
    <col min="10909" max="10909" width="51.375" style="80" customWidth="1"/>
    <col min="10910" max="10911" width="44.25" style="80" customWidth="1"/>
    <col min="10912" max="10912" width="3.875" style="80" customWidth="1"/>
    <col min="10913" max="10914" width="23.625" style="80" customWidth="1"/>
    <col min="10915" max="10915" width="20.625" style="80" customWidth="1"/>
    <col min="10916" max="10917" width="14.75" style="80" customWidth="1"/>
    <col min="10918" max="11163" width="9.125" style="80"/>
    <col min="11164" max="11164" width="11" style="80" customWidth="1"/>
    <col min="11165" max="11165" width="51.375" style="80" customWidth="1"/>
    <col min="11166" max="11167" width="44.25" style="80" customWidth="1"/>
    <col min="11168" max="11168" width="3.875" style="80" customWidth="1"/>
    <col min="11169" max="11170" width="23.625" style="80" customWidth="1"/>
    <col min="11171" max="11171" width="20.625" style="80" customWidth="1"/>
    <col min="11172" max="11173" width="14.75" style="80" customWidth="1"/>
    <col min="11174" max="11419" width="9.125" style="80"/>
    <col min="11420" max="11420" width="11" style="80" customWidth="1"/>
    <col min="11421" max="11421" width="51.375" style="80" customWidth="1"/>
    <col min="11422" max="11423" width="44.25" style="80" customWidth="1"/>
    <col min="11424" max="11424" width="3.875" style="80" customWidth="1"/>
    <col min="11425" max="11426" width="23.625" style="80" customWidth="1"/>
    <col min="11427" max="11427" width="20.625" style="80" customWidth="1"/>
    <col min="11428" max="11429" width="14.75" style="80" customWidth="1"/>
    <col min="11430" max="11675" width="9.125" style="80"/>
    <col min="11676" max="11676" width="11" style="80" customWidth="1"/>
    <col min="11677" max="11677" width="51.375" style="80" customWidth="1"/>
    <col min="11678" max="11679" width="44.25" style="80" customWidth="1"/>
    <col min="11680" max="11680" width="3.875" style="80" customWidth="1"/>
    <col min="11681" max="11682" width="23.625" style="80" customWidth="1"/>
    <col min="11683" max="11683" width="20.625" style="80" customWidth="1"/>
    <col min="11684" max="11685" width="14.75" style="80" customWidth="1"/>
    <col min="11686" max="11931" width="9.125" style="80"/>
    <col min="11932" max="11932" width="11" style="80" customWidth="1"/>
    <col min="11933" max="11933" width="51.375" style="80" customWidth="1"/>
    <col min="11934" max="11935" width="44.25" style="80" customWidth="1"/>
    <col min="11936" max="11936" width="3.875" style="80" customWidth="1"/>
    <col min="11937" max="11938" width="23.625" style="80" customWidth="1"/>
    <col min="11939" max="11939" width="20.625" style="80" customWidth="1"/>
    <col min="11940" max="11941" width="14.75" style="80" customWidth="1"/>
    <col min="11942" max="12187" width="9.125" style="80"/>
    <col min="12188" max="12188" width="11" style="80" customWidth="1"/>
    <col min="12189" max="12189" width="51.375" style="80" customWidth="1"/>
    <col min="12190" max="12191" width="44.25" style="80" customWidth="1"/>
    <col min="12192" max="12192" width="3.875" style="80" customWidth="1"/>
    <col min="12193" max="12194" width="23.625" style="80" customWidth="1"/>
    <col min="12195" max="12195" width="20.625" style="80" customWidth="1"/>
    <col min="12196" max="12197" width="14.75" style="80" customWidth="1"/>
    <col min="12198" max="12443" width="9.125" style="80"/>
    <col min="12444" max="12444" width="11" style="80" customWidth="1"/>
    <col min="12445" max="12445" width="51.375" style="80" customWidth="1"/>
    <col min="12446" max="12447" width="44.25" style="80" customWidth="1"/>
    <col min="12448" max="12448" width="3.875" style="80" customWidth="1"/>
    <col min="12449" max="12450" width="23.625" style="80" customWidth="1"/>
    <col min="12451" max="12451" width="20.625" style="80" customWidth="1"/>
    <col min="12452" max="12453" width="14.75" style="80" customWidth="1"/>
    <col min="12454" max="12699" width="9.125" style="80"/>
    <col min="12700" max="12700" width="11" style="80" customWidth="1"/>
    <col min="12701" max="12701" width="51.375" style="80" customWidth="1"/>
    <col min="12702" max="12703" width="44.25" style="80" customWidth="1"/>
    <col min="12704" max="12704" width="3.875" style="80" customWidth="1"/>
    <col min="12705" max="12706" width="23.625" style="80" customWidth="1"/>
    <col min="12707" max="12707" width="20.625" style="80" customWidth="1"/>
    <col min="12708" max="12709" width="14.75" style="80" customWidth="1"/>
    <col min="12710" max="12955" width="9.125" style="80"/>
    <col min="12956" max="12956" width="11" style="80" customWidth="1"/>
    <col min="12957" max="12957" width="51.375" style="80" customWidth="1"/>
    <col min="12958" max="12959" width="44.25" style="80" customWidth="1"/>
    <col min="12960" max="12960" width="3.875" style="80" customWidth="1"/>
    <col min="12961" max="12962" width="23.625" style="80" customWidth="1"/>
    <col min="12963" max="12963" width="20.625" style="80" customWidth="1"/>
    <col min="12964" max="12965" width="14.75" style="80" customWidth="1"/>
    <col min="12966" max="13211" width="9.125" style="80"/>
    <col min="13212" max="13212" width="11" style="80" customWidth="1"/>
    <col min="13213" max="13213" width="51.375" style="80" customWidth="1"/>
    <col min="13214" max="13215" width="44.25" style="80" customWidth="1"/>
    <col min="13216" max="13216" width="3.875" style="80" customWidth="1"/>
    <col min="13217" max="13218" width="23.625" style="80" customWidth="1"/>
    <col min="13219" max="13219" width="20.625" style="80" customWidth="1"/>
    <col min="13220" max="13221" width="14.75" style="80" customWidth="1"/>
    <col min="13222" max="13467" width="9.125" style="80"/>
    <col min="13468" max="13468" width="11" style="80" customWidth="1"/>
    <col min="13469" max="13469" width="51.375" style="80" customWidth="1"/>
    <col min="13470" max="13471" width="44.25" style="80" customWidth="1"/>
    <col min="13472" max="13472" width="3.875" style="80" customWidth="1"/>
    <col min="13473" max="13474" width="23.625" style="80" customWidth="1"/>
    <col min="13475" max="13475" width="20.625" style="80" customWidth="1"/>
    <col min="13476" max="13477" width="14.75" style="80" customWidth="1"/>
    <col min="13478" max="13723" width="9.125" style="80"/>
    <col min="13724" max="13724" width="11" style="80" customWidth="1"/>
    <col min="13725" max="13725" width="51.375" style="80" customWidth="1"/>
    <col min="13726" max="13727" width="44.25" style="80" customWidth="1"/>
    <col min="13728" max="13728" width="3.875" style="80" customWidth="1"/>
    <col min="13729" max="13730" width="23.625" style="80" customWidth="1"/>
    <col min="13731" max="13731" width="20.625" style="80" customWidth="1"/>
    <col min="13732" max="13733" width="14.75" style="80" customWidth="1"/>
    <col min="13734" max="13979" width="9.125" style="80"/>
    <col min="13980" max="13980" width="11" style="80" customWidth="1"/>
    <col min="13981" max="13981" width="51.375" style="80" customWidth="1"/>
    <col min="13982" max="13983" width="44.25" style="80" customWidth="1"/>
    <col min="13984" max="13984" width="3.875" style="80" customWidth="1"/>
    <col min="13985" max="13986" width="23.625" style="80" customWidth="1"/>
    <col min="13987" max="13987" width="20.625" style="80" customWidth="1"/>
    <col min="13988" max="13989" width="14.75" style="80" customWidth="1"/>
    <col min="13990" max="14235" width="9.125" style="80"/>
    <col min="14236" max="14236" width="11" style="80" customWidth="1"/>
    <col min="14237" max="14237" width="51.375" style="80" customWidth="1"/>
    <col min="14238" max="14239" width="44.25" style="80" customWidth="1"/>
    <col min="14240" max="14240" width="3.875" style="80" customWidth="1"/>
    <col min="14241" max="14242" width="23.625" style="80" customWidth="1"/>
    <col min="14243" max="14243" width="20.625" style="80" customWidth="1"/>
    <col min="14244" max="14245" width="14.75" style="80" customWidth="1"/>
    <col min="14246" max="14491" width="9.125" style="80"/>
    <col min="14492" max="14492" width="11" style="80" customWidth="1"/>
    <col min="14493" max="14493" width="51.375" style="80" customWidth="1"/>
    <col min="14494" max="14495" width="44.25" style="80" customWidth="1"/>
    <col min="14496" max="14496" width="3.875" style="80" customWidth="1"/>
    <col min="14497" max="14498" width="23.625" style="80" customWidth="1"/>
    <col min="14499" max="14499" width="20.625" style="80" customWidth="1"/>
    <col min="14500" max="14501" width="14.75" style="80" customWidth="1"/>
    <col min="14502" max="14747" width="9.125" style="80"/>
    <col min="14748" max="14748" width="11" style="80" customWidth="1"/>
    <col min="14749" max="14749" width="51.375" style="80" customWidth="1"/>
    <col min="14750" max="14751" width="44.25" style="80" customWidth="1"/>
    <col min="14752" max="14752" width="3.875" style="80" customWidth="1"/>
    <col min="14753" max="14754" width="23.625" style="80" customWidth="1"/>
    <col min="14755" max="14755" width="20.625" style="80" customWidth="1"/>
    <col min="14756" max="14757" width="14.75" style="80" customWidth="1"/>
    <col min="14758" max="15003" width="9.125" style="80"/>
    <col min="15004" max="15004" width="11" style="80" customWidth="1"/>
    <col min="15005" max="15005" width="51.375" style="80" customWidth="1"/>
    <col min="15006" max="15007" width="44.25" style="80" customWidth="1"/>
    <col min="15008" max="15008" width="3.875" style="80" customWidth="1"/>
    <col min="15009" max="15010" width="23.625" style="80" customWidth="1"/>
    <col min="15011" max="15011" width="20.625" style="80" customWidth="1"/>
    <col min="15012" max="15013" width="14.75" style="80" customWidth="1"/>
    <col min="15014" max="15259" width="9.125" style="80"/>
    <col min="15260" max="15260" width="11" style="80" customWidth="1"/>
    <col min="15261" max="15261" width="51.375" style="80" customWidth="1"/>
    <col min="15262" max="15263" width="44.25" style="80" customWidth="1"/>
    <col min="15264" max="15264" width="3.875" style="80" customWidth="1"/>
    <col min="15265" max="15266" width="23.625" style="80" customWidth="1"/>
    <col min="15267" max="15267" width="20.625" style="80" customWidth="1"/>
    <col min="15268" max="15269" width="14.75" style="80" customWidth="1"/>
    <col min="15270" max="15515" width="9.125" style="80"/>
    <col min="15516" max="15516" width="11" style="80" customWidth="1"/>
    <col min="15517" max="15517" width="51.375" style="80" customWidth="1"/>
    <col min="15518" max="15519" width="44.25" style="80" customWidth="1"/>
    <col min="15520" max="15520" width="3.875" style="80" customWidth="1"/>
    <col min="15521" max="15522" width="23.625" style="80" customWidth="1"/>
    <col min="15523" max="15523" width="20.625" style="80" customWidth="1"/>
    <col min="15524" max="15525" width="14.75" style="80" customWidth="1"/>
    <col min="15526" max="15771" width="9.125" style="80"/>
    <col min="15772" max="15772" width="11" style="80" customWidth="1"/>
    <col min="15773" max="15773" width="51.375" style="80" customWidth="1"/>
    <col min="15774" max="15775" width="44.25" style="80" customWidth="1"/>
    <col min="15776" max="15776" width="3.875" style="80" customWidth="1"/>
    <col min="15777" max="15778" width="23.625" style="80" customWidth="1"/>
    <col min="15779" max="15779" width="20.625" style="80" customWidth="1"/>
    <col min="15780" max="15781" width="14.75" style="80" customWidth="1"/>
    <col min="15782" max="16027" width="9.125" style="80"/>
    <col min="16028" max="16028" width="11" style="80" customWidth="1"/>
    <col min="16029" max="16029" width="51.375" style="80" customWidth="1"/>
    <col min="16030" max="16031" width="44.25" style="80" customWidth="1"/>
    <col min="16032" max="16032" width="3.875" style="80" customWidth="1"/>
    <col min="16033" max="16034" width="23.625" style="80" customWidth="1"/>
    <col min="16035" max="16035" width="20.625" style="80" customWidth="1"/>
    <col min="16036" max="16037" width="14.75" style="80" customWidth="1"/>
    <col min="16038" max="16384" width="9.125" style="80"/>
  </cols>
  <sheetData>
    <row r="1" spans="1:6" s="57" customFormat="1" ht="23.25" x14ac:dyDescent="0.35">
      <c r="A1" s="180" t="s">
        <v>29</v>
      </c>
      <c r="B1" s="180"/>
      <c r="C1" s="180"/>
      <c r="D1" s="180"/>
      <c r="E1" s="180"/>
      <c r="F1" s="180"/>
    </row>
    <row r="2" spans="1:6" s="57" customFormat="1" ht="23.25" x14ac:dyDescent="0.35">
      <c r="A2" s="180" t="s">
        <v>48</v>
      </c>
      <c r="B2" s="180"/>
      <c r="C2" s="180"/>
      <c r="D2" s="180"/>
      <c r="E2" s="180"/>
      <c r="F2" s="180"/>
    </row>
    <row r="3" spans="1:6" s="57" customFormat="1" ht="23.25" x14ac:dyDescent="0.35">
      <c r="A3" s="181" t="s">
        <v>31</v>
      </c>
      <c r="B3" s="181"/>
      <c r="C3" s="181"/>
      <c r="D3" s="181"/>
      <c r="E3" s="181"/>
      <c r="F3" s="181"/>
    </row>
    <row r="4" spans="1:6" s="62" customFormat="1" ht="23.25" x14ac:dyDescent="0.2">
      <c r="A4" s="58" t="s">
        <v>32</v>
      </c>
      <c r="B4" s="58" t="s">
        <v>3</v>
      </c>
      <c r="C4" s="59" t="s">
        <v>2</v>
      </c>
      <c r="D4" s="59" t="s">
        <v>33</v>
      </c>
      <c r="E4" s="60" t="s">
        <v>34</v>
      </c>
      <c r="F4" s="61" t="s">
        <v>35</v>
      </c>
    </row>
    <row r="5" spans="1:6" s="57" customFormat="1" ht="23.25" x14ac:dyDescent="0.35">
      <c r="A5" s="63">
        <v>1</v>
      </c>
      <c r="B5" s="64">
        <v>7141011</v>
      </c>
      <c r="C5" s="65" t="s">
        <v>49</v>
      </c>
      <c r="D5" s="36">
        <v>1601870500</v>
      </c>
      <c r="E5" s="36">
        <v>9101034320.5900002</v>
      </c>
      <c r="F5" s="36">
        <v>0</v>
      </c>
    </row>
    <row r="6" spans="1:6" s="57" customFormat="1" ht="23.25" x14ac:dyDescent="0.35">
      <c r="A6" s="63">
        <v>2</v>
      </c>
      <c r="B6" s="63">
        <v>27160000</v>
      </c>
      <c r="C6" s="66" t="s">
        <v>28</v>
      </c>
      <c r="D6" s="36">
        <v>32</v>
      </c>
      <c r="E6" s="36">
        <v>5270467856.4499998</v>
      </c>
      <c r="F6" s="36">
        <v>368932749.95999998</v>
      </c>
    </row>
    <row r="7" spans="1:6" s="57" customFormat="1" ht="23.25" x14ac:dyDescent="0.35">
      <c r="A7" s="63">
        <v>3</v>
      </c>
      <c r="B7" s="64">
        <v>9011120</v>
      </c>
      <c r="C7" s="67" t="s">
        <v>36</v>
      </c>
      <c r="D7" s="36">
        <v>11796256</v>
      </c>
      <c r="E7" s="36">
        <v>1631659644.1700001</v>
      </c>
      <c r="F7" s="36">
        <v>0</v>
      </c>
    </row>
    <row r="8" spans="1:6" s="57" customFormat="1" ht="23.25" x14ac:dyDescent="0.35">
      <c r="A8" s="63">
        <v>4</v>
      </c>
      <c r="B8" s="68">
        <v>9011130</v>
      </c>
      <c r="C8" s="65" t="s">
        <v>50</v>
      </c>
      <c r="D8" s="36">
        <v>3870440</v>
      </c>
      <c r="E8" s="36">
        <v>320521122.54000002</v>
      </c>
      <c r="F8" s="36">
        <v>0</v>
      </c>
    </row>
    <row r="9" spans="1:6" s="57" customFormat="1" ht="23.25" x14ac:dyDescent="0.35">
      <c r="A9" s="63">
        <v>5</v>
      </c>
      <c r="B9" s="41">
        <v>85443014</v>
      </c>
      <c r="C9" s="69" t="s">
        <v>38</v>
      </c>
      <c r="D9" s="36">
        <v>63739.12</v>
      </c>
      <c r="E9" s="36">
        <v>198934797.09999999</v>
      </c>
      <c r="F9" s="36">
        <v>3331066.2</v>
      </c>
    </row>
    <row r="10" spans="1:6" s="57" customFormat="1" ht="23.25" x14ac:dyDescent="0.35">
      <c r="A10" s="63">
        <v>6</v>
      </c>
      <c r="B10" s="68">
        <v>7141099</v>
      </c>
      <c r="C10" s="70" t="s">
        <v>51</v>
      </c>
      <c r="D10" s="36">
        <v>102726000</v>
      </c>
      <c r="E10" s="36">
        <v>195519717.19999999</v>
      </c>
      <c r="F10" s="36">
        <v>0</v>
      </c>
    </row>
    <row r="11" spans="1:6" s="57" customFormat="1" ht="23.25" x14ac:dyDescent="0.35">
      <c r="A11" s="63">
        <v>7</v>
      </c>
      <c r="B11" s="71" t="s">
        <v>52</v>
      </c>
      <c r="C11" s="65" t="s">
        <v>40</v>
      </c>
      <c r="D11" s="36">
        <v>18385080</v>
      </c>
      <c r="E11" s="36">
        <v>185625767.5</v>
      </c>
      <c r="F11" s="36">
        <v>0</v>
      </c>
    </row>
    <row r="12" spans="1:6" s="57" customFormat="1" ht="23.25" x14ac:dyDescent="0.35">
      <c r="A12" s="63">
        <v>8</v>
      </c>
      <c r="B12" s="72" t="s">
        <v>53</v>
      </c>
      <c r="C12" s="67" t="s">
        <v>54</v>
      </c>
      <c r="D12" s="36">
        <v>11146920</v>
      </c>
      <c r="E12" s="36">
        <v>173811891.62</v>
      </c>
      <c r="F12" s="36">
        <v>0</v>
      </c>
    </row>
    <row r="13" spans="1:6" s="57" customFormat="1" ht="23.25" x14ac:dyDescent="0.35">
      <c r="A13" s="63">
        <v>9</v>
      </c>
      <c r="B13" s="72">
        <v>87041017</v>
      </c>
      <c r="C13" s="39" t="s">
        <v>55</v>
      </c>
      <c r="D13" s="36">
        <v>495000</v>
      </c>
      <c r="E13" s="36">
        <v>119928829.5</v>
      </c>
      <c r="F13" s="36">
        <v>0</v>
      </c>
    </row>
    <row r="14" spans="1:6" s="57" customFormat="1" ht="23.25" x14ac:dyDescent="0.35">
      <c r="A14" s="63">
        <v>10</v>
      </c>
      <c r="B14" s="72">
        <v>84295200</v>
      </c>
      <c r="C14" s="35" t="s">
        <v>56</v>
      </c>
      <c r="D14" s="36">
        <v>630750</v>
      </c>
      <c r="E14" s="36">
        <v>118945491.55</v>
      </c>
      <c r="F14" s="36">
        <v>0</v>
      </c>
    </row>
    <row r="15" spans="1:6" s="57" customFormat="1" ht="23.25" x14ac:dyDescent="0.35">
      <c r="A15" s="176" t="s">
        <v>45</v>
      </c>
      <c r="B15" s="176"/>
      <c r="C15" s="176"/>
      <c r="D15" s="45">
        <f>SUM(D5:D14)</f>
        <v>1750984717.1199999</v>
      </c>
      <c r="E15" s="46">
        <f>SUM(E5:E14)</f>
        <v>17316449438.220005</v>
      </c>
      <c r="F15" s="46">
        <f>SUM(F5:F14)</f>
        <v>372263816.15999997</v>
      </c>
    </row>
    <row r="16" spans="1:6" s="57" customFormat="1" ht="24" thickBot="1" x14ac:dyDescent="0.4">
      <c r="A16" s="177" t="s">
        <v>9</v>
      </c>
      <c r="B16" s="177"/>
      <c r="C16" s="177"/>
      <c r="D16" s="73">
        <f>D17-D15</f>
        <v>28935756.300000191</v>
      </c>
      <c r="E16" s="48">
        <f>E17-E15</f>
        <v>735328603.78999329</v>
      </c>
      <c r="F16" s="48">
        <f>F17-F15</f>
        <v>19177694.870000005</v>
      </c>
    </row>
    <row r="17" spans="1:6" s="57" customFormat="1" ht="24" thickBot="1" x14ac:dyDescent="0.4">
      <c r="A17" s="178" t="s">
        <v>46</v>
      </c>
      <c r="B17" s="179"/>
      <c r="C17" s="179"/>
      <c r="D17" s="74">
        <v>1779920473.4200001</v>
      </c>
      <c r="E17" s="75">
        <v>18051778042.009998</v>
      </c>
      <c r="F17" s="75">
        <v>391441511.02999997</v>
      </c>
    </row>
    <row r="18" spans="1:6" s="57" customFormat="1" ht="24" thickTop="1" x14ac:dyDescent="0.35">
      <c r="A18" s="76" t="s">
        <v>47</v>
      </c>
      <c r="B18" s="76"/>
      <c r="C18" s="77"/>
      <c r="D18" s="62"/>
      <c r="E18" s="62"/>
      <c r="F18" s="78"/>
    </row>
    <row r="19" spans="1:6" ht="21" x14ac:dyDescent="0.35">
      <c r="A19" s="79" t="s">
        <v>57</v>
      </c>
      <c r="B19" s="79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workbookViewId="0">
      <selection activeCell="M6" sqref="M6"/>
    </sheetView>
  </sheetViews>
  <sheetFormatPr defaultRowHeight="14.25" x14ac:dyDescent="0.2"/>
  <cols>
    <col min="1" max="1" width="5.125" customWidth="1"/>
    <col min="2" max="2" width="32.375" bestFit="1" customWidth="1"/>
    <col min="3" max="3" width="11.625" style="83" customWidth="1"/>
    <col min="4" max="4" width="11.625" style="127" bestFit="1" customWidth="1"/>
    <col min="5" max="5" width="16.875" bestFit="1" customWidth="1"/>
    <col min="6" max="6" width="6.75" customWidth="1"/>
    <col min="7" max="7" width="36" customWidth="1"/>
    <col min="8" max="8" width="11.25" bestFit="1" customWidth="1"/>
    <col min="9" max="9" width="11.625" bestFit="1" customWidth="1"/>
    <col min="10" max="10" width="19.875" bestFit="1" customWidth="1"/>
    <col min="11" max="11" width="17.125" style="81" bestFit="1" customWidth="1"/>
    <col min="12" max="34" width="9.125" style="81"/>
  </cols>
  <sheetData>
    <row r="1" spans="1:10" ht="21" x14ac:dyDescent="0.35">
      <c r="A1" s="185" t="s">
        <v>31</v>
      </c>
      <c r="B1" s="185"/>
      <c r="C1" s="185"/>
      <c r="D1" s="185"/>
      <c r="E1" s="185"/>
      <c r="F1" s="185"/>
      <c r="G1" s="185"/>
      <c r="H1" s="185"/>
      <c r="I1" s="185"/>
      <c r="J1" s="185"/>
    </row>
    <row r="2" spans="1:10" ht="21" x14ac:dyDescent="0.35">
      <c r="A2" s="185" t="s">
        <v>58</v>
      </c>
      <c r="B2" s="185"/>
      <c r="C2" s="185"/>
      <c r="D2" s="185"/>
      <c r="E2" s="185"/>
      <c r="F2" s="185"/>
      <c r="G2" s="185"/>
      <c r="H2" s="185"/>
      <c r="I2" s="185"/>
      <c r="J2" s="185"/>
    </row>
    <row r="3" spans="1:10" ht="21" x14ac:dyDescent="0.35">
      <c r="A3" s="185" t="s">
        <v>59</v>
      </c>
      <c r="B3" s="185"/>
      <c r="C3" s="185"/>
      <c r="D3" s="185"/>
      <c r="E3" s="185"/>
      <c r="F3" s="185"/>
      <c r="G3" s="185"/>
      <c r="H3" s="185"/>
      <c r="I3" s="185"/>
      <c r="J3" s="185"/>
    </row>
    <row r="4" spans="1:10" ht="21" x14ac:dyDescent="0.35">
      <c r="A4" s="82"/>
      <c r="B4" s="24" t="s">
        <v>60</v>
      </c>
      <c r="D4"/>
      <c r="E4" s="24"/>
      <c r="F4" s="24"/>
      <c r="G4" s="24" t="s">
        <v>61</v>
      </c>
      <c r="H4" s="24"/>
      <c r="I4" s="24"/>
      <c r="J4" s="24"/>
    </row>
    <row r="5" spans="1:10" ht="21" x14ac:dyDescent="0.2">
      <c r="A5" s="84" t="s">
        <v>32</v>
      </c>
      <c r="B5" s="186" t="s">
        <v>62</v>
      </c>
      <c r="C5" s="187"/>
      <c r="D5" s="187"/>
      <c r="E5" s="188"/>
      <c r="F5" s="84" t="s">
        <v>32</v>
      </c>
      <c r="G5" s="186" t="s">
        <v>63</v>
      </c>
      <c r="H5" s="187"/>
      <c r="I5" s="187"/>
      <c r="J5" s="188"/>
    </row>
    <row r="6" spans="1:10" ht="21" x14ac:dyDescent="0.2">
      <c r="A6" s="85" t="s">
        <v>64</v>
      </c>
      <c r="B6" s="86" t="s">
        <v>2</v>
      </c>
      <c r="C6" s="87" t="s">
        <v>3</v>
      </c>
      <c r="D6" s="88" t="s">
        <v>4</v>
      </c>
      <c r="E6" s="87" t="s">
        <v>65</v>
      </c>
      <c r="F6" s="85" t="s">
        <v>64</v>
      </c>
      <c r="G6" s="86" t="s">
        <v>2</v>
      </c>
      <c r="H6" s="87" t="s">
        <v>3</v>
      </c>
      <c r="I6" s="87" t="s">
        <v>4</v>
      </c>
      <c r="J6" s="87" t="s">
        <v>65</v>
      </c>
    </row>
    <row r="7" spans="1:10" ht="21" x14ac:dyDescent="0.2">
      <c r="A7" s="89">
        <v>1</v>
      </c>
      <c r="B7" s="90" t="s">
        <v>66</v>
      </c>
      <c r="C7" s="91" t="s">
        <v>67</v>
      </c>
      <c r="D7" s="92">
        <v>95.141999999999996</v>
      </c>
      <c r="E7" s="93">
        <v>16519430.963199999</v>
      </c>
      <c r="F7" s="89">
        <v>1</v>
      </c>
      <c r="G7" s="94" t="s">
        <v>68</v>
      </c>
      <c r="H7" s="95" t="s">
        <v>69</v>
      </c>
      <c r="I7" s="96">
        <v>28.244999999999997</v>
      </c>
      <c r="J7" s="96">
        <v>21376819.240000002</v>
      </c>
    </row>
    <row r="8" spans="1:10" ht="21" x14ac:dyDescent="0.2">
      <c r="A8" s="89">
        <v>2</v>
      </c>
      <c r="B8" s="97" t="s">
        <v>70</v>
      </c>
      <c r="C8" s="98" t="s">
        <v>71</v>
      </c>
      <c r="D8" s="92">
        <v>101.5</v>
      </c>
      <c r="E8" s="93">
        <v>11505925.3248</v>
      </c>
      <c r="F8" s="89">
        <v>2</v>
      </c>
      <c r="G8" s="99" t="s">
        <v>72</v>
      </c>
      <c r="H8" s="95" t="s">
        <v>73</v>
      </c>
      <c r="I8" s="96">
        <v>18.690000000000001</v>
      </c>
      <c r="J8" s="96">
        <v>7189385.4508000007</v>
      </c>
    </row>
    <row r="9" spans="1:10" ht="21" x14ac:dyDescent="0.2">
      <c r="A9" s="89">
        <v>3</v>
      </c>
      <c r="B9" s="90" t="s">
        <v>74</v>
      </c>
      <c r="C9" s="100" t="s">
        <v>75</v>
      </c>
      <c r="D9" s="92">
        <v>11.914</v>
      </c>
      <c r="E9" s="93">
        <v>1941967.3599999999</v>
      </c>
      <c r="F9" s="89">
        <v>3</v>
      </c>
      <c r="G9" s="99" t="s">
        <v>76</v>
      </c>
      <c r="H9" s="101" t="s">
        <v>77</v>
      </c>
      <c r="I9" s="96">
        <v>471.56000000000006</v>
      </c>
      <c r="J9" s="96">
        <v>6411763.9960000012</v>
      </c>
    </row>
    <row r="10" spans="1:10" ht="42" x14ac:dyDescent="0.2">
      <c r="A10" s="89">
        <v>4</v>
      </c>
      <c r="B10" s="102" t="s">
        <v>78</v>
      </c>
      <c r="C10" s="103" t="s">
        <v>79</v>
      </c>
      <c r="D10" s="104">
        <v>1.4645999999999999</v>
      </c>
      <c r="E10" s="105">
        <v>1785092.4287999999</v>
      </c>
      <c r="F10" s="89">
        <v>4</v>
      </c>
      <c r="G10" s="106" t="s">
        <v>80</v>
      </c>
      <c r="H10" s="95" t="s">
        <v>81</v>
      </c>
      <c r="I10" s="96">
        <v>4.4340000000000002</v>
      </c>
      <c r="J10" s="96">
        <v>3744580.4064000002</v>
      </c>
    </row>
    <row r="11" spans="1:10" ht="37.5" x14ac:dyDescent="0.2">
      <c r="A11" s="107">
        <v>5</v>
      </c>
      <c r="B11" s="108" t="s">
        <v>42</v>
      </c>
      <c r="C11" s="109" t="s">
        <v>82</v>
      </c>
      <c r="D11" s="104">
        <v>95.25</v>
      </c>
      <c r="E11" s="105">
        <v>1418536.96</v>
      </c>
      <c r="F11" s="89">
        <v>5</v>
      </c>
      <c r="G11" s="110" t="s">
        <v>83</v>
      </c>
      <c r="H11" s="95" t="s">
        <v>84</v>
      </c>
      <c r="I11" s="96">
        <v>20.997949999999999</v>
      </c>
      <c r="J11" s="96">
        <v>3727983.0094200005</v>
      </c>
    </row>
    <row r="12" spans="1:10" ht="21" x14ac:dyDescent="0.2">
      <c r="A12" s="107">
        <v>6</v>
      </c>
      <c r="B12" s="108" t="s">
        <v>85</v>
      </c>
      <c r="C12" s="109" t="s">
        <v>86</v>
      </c>
      <c r="D12" s="104">
        <v>24.986000000000001</v>
      </c>
      <c r="E12" s="105">
        <v>96359.8848</v>
      </c>
      <c r="F12" s="89">
        <v>6</v>
      </c>
      <c r="G12" s="99" t="s">
        <v>87</v>
      </c>
      <c r="H12" s="111" t="s">
        <v>88</v>
      </c>
      <c r="I12" s="96">
        <v>193.54</v>
      </c>
      <c r="J12" s="96">
        <v>3187762.8124640002</v>
      </c>
    </row>
    <row r="13" spans="1:10" ht="21" x14ac:dyDescent="0.2">
      <c r="A13" s="112"/>
      <c r="B13" s="113"/>
      <c r="C13" s="114"/>
      <c r="D13" s="115"/>
      <c r="E13" s="116"/>
      <c r="F13" s="89">
        <v>7</v>
      </c>
      <c r="G13" s="99" t="s">
        <v>68</v>
      </c>
      <c r="H13" s="95" t="s">
        <v>89</v>
      </c>
      <c r="I13" s="96">
        <v>7.9</v>
      </c>
      <c r="J13" s="96">
        <v>3061842.4200000004</v>
      </c>
    </row>
    <row r="14" spans="1:10" ht="21" x14ac:dyDescent="0.2">
      <c r="A14" s="112"/>
      <c r="B14" s="113"/>
      <c r="C14" s="114"/>
      <c r="D14" s="115"/>
      <c r="E14" s="116"/>
      <c r="F14" s="89">
        <v>8</v>
      </c>
      <c r="G14" s="99" t="s">
        <v>90</v>
      </c>
      <c r="H14" s="111" t="s">
        <v>91</v>
      </c>
      <c r="I14" s="96">
        <v>25.18</v>
      </c>
      <c r="J14" s="96">
        <v>2947409.0447999998</v>
      </c>
    </row>
    <row r="15" spans="1:10" ht="21" x14ac:dyDescent="0.2">
      <c r="A15" s="112"/>
      <c r="B15" s="112"/>
      <c r="C15" s="113"/>
      <c r="D15" s="114"/>
      <c r="E15" s="115"/>
      <c r="F15" s="105">
        <v>9</v>
      </c>
      <c r="G15" s="117" t="s">
        <v>92</v>
      </c>
      <c r="H15" s="95" t="s">
        <v>93</v>
      </c>
      <c r="I15" s="96">
        <v>69.371000000000009</v>
      </c>
      <c r="J15" s="96">
        <v>2732832.2628000001</v>
      </c>
    </row>
    <row r="16" spans="1:10" ht="21" x14ac:dyDescent="0.2">
      <c r="A16" s="112"/>
      <c r="B16" s="113"/>
      <c r="C16" s="114"/>
      <c r="D16" s="115"/>
      <c r="E16" s="116"/>
      <c r="F16" s="89">
        <v>10</v>
      </c>
      <c r="G16" s="118" t="s">
        <v>94</v>
      </c>
      <c r="H16" s="95" t="s">
        <v>95</v>
      </c>
      <c r="I16" s="119">
        <v>11.064</v>
      </c>
      <c r="J16" s="96">
        <v>2591430.628</v>
      </c>
    </row>
    <row r="17" spans="1:34" ht="21" x14ac:dyDescent="0.2">
      <c r="A17" s="182" t="s">
        <v>96</v>
      </c>
      <c r="B17" s="183"/>
      <c r="C17" s="184"/>
      <c r="D17" s="120">
        <f>SUM(D7:D16)</f>
        <v>330.25659999999993</v>
      </c>
      <c r="E17" s="120">
        <f>SUM(E7:E16)</f>
        <v>33267312.921599995</v>
      </c>
      <c r="F17" s="182" t="s">
        <v>97</v>
      </c>
      <c r="G17" s="183"/>
      <c r="H17" s="184"/>
      <c r="I17" s="120">
        <f>SUM(I7:I16)</f>
        <v>850.98194999999987</v>
      </c>
      <c r="J17" s="120">
        <f>SUM(J7:J16)</f>
        <v>56971809.270684004</v>
      </c>
    </row>
    <row r="18" spans="1:34" ht="21" x14ac:dyDescent="0.2">
      <c r="A18" s="189" t="s">
        <v>98</v>
      </c>
      <c r="B18" s="190"/>
      <c r="C18" s="189"/>
      <c r="D18" s="121" t="s">
        <v>99</v>
      </c>
      <c r="E18" s="121" t="s">
        <v>99</v>
      </c>
      <c r="F18" s="191" t="s">
        <v>98</v>
      </c>
      <c r="G18" s="192"/>
      <c r="H18" s="192"/>
      <c r="I18" s="122">
        <v>827.85889999999995</v>
      </c>
      <c r="J18" s="123">
        <v>28340362.5042</v>
      </c>
    </row>
    <row r="19" spans="1:34" ht="21" x14ac:dyDescent="0.2">
      <c r="A19" s="182" t="s">
        <v>100</v>
      </c>
      <c r="B19" s="183"/>
      <c r="C19" s="184"/>
      <c r="D19" s="124">
        <f>D17</f>
        <v>330.25659999999993</v>
      </c>
      <c r="E19" s="124">
        <f>E17</f>
        <v>33267312.921599995</v>
      </c>
      <c r="F19" s="182" t="s">
        <v>46</v>
      </c>
      <c r="G19" s="183"/>
      <c r="H19" s="184"/>
      <c r="I19" s="120">
        <f>SUM(I17:I18)</f>
        <v>1678.8408499999998</v>
      </c>
      <c r="J19" s="120">
        <f>SUM(J17:J18)</f>
        <v>85312171.774884</v>
      </c>
    </row>
    <row r="20" spans="1:34" s="126" customFormat="1" ht="21" x14ac:dyDescent="0.35">
      <c r="A20" s="193" t="s">
        <v>101</v>
      </c>
      <c r="B20" s="193"/>
      <c r="C20" s="193"/>
      <c r="D20" s="193"/>
      <c r="E20" s="193"/>
      <c r="F20" s="193" t="s">
        <v>102</v>
      </c>
      <c r="G20" s="193"/>
      <c r="H20" s="193"/>
      <c r="I20" s="193"/>
      <c r="J20" s="193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</row>
    <row r="21" spans="1:34" ht="18" hidden="1" customHeight="1" x14ac:dyDescent="0.2"/>
    <row r="22" spans="1:34" s="130" customFormat="1" ht="21" hidden="1" x14ac:dyDescent="0.2">
      <c r="A22" s="197" t="s">
        <v>96</v>
      </c>
      <c r="B22" s="198"/>
      <c r="C22" s="199"/>
      <c r="D22" s="128">
        <v>4261.52934</v>
      </c>
      <c r="E22" s="128">
        <v>872364037.16906297</v>
      </c>
      <c r="F22" s="197" t="s">
        <v>97</v>
      </c>
      <c r="G22" s="198"/>
      <c r="H22" s="199"/>
      <c r="I22" s="128">
        <v>7926.3625000000002</v>
      </c>
      <c r="J22" s="128">
        <v>1293189712.0398989</v>
      </c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</row>
    <row r="23" spans="1:34" s="135" customFormat="1" ht="21" hidden="1" customHeight="1" x14ac:dyDescent="0.2">
      <c r="A23" s="200" t="s">
        <v>98</v>
      </c>
      <c r="B23" s="201"/>
      <c r="C23" s="200"/>
      <c r="D23" s="131">
        <v>417.91619999999995</v>
      </c>
      <c r="E23" s="131">
        <v>13803307.313865</v>
      </c>
      <c r="F23" s="202" t="s">
        <v>98</v>
      </c>
      <c r="G23" s="203"/>
      <c r="H23" s="203"/>
      <c r="I23" s="132">
        <v>16578.989212</v>
      </c>
      <c r="J23" s="133">
        <v>1088048578.4392271</v>
      </c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</row>
    <row r="24" spans="1:34" s="130" customFormat="1" ht="21" hidden="1" x14ac:dyDescent="0.2">
      <c r="A24" s="197" t="s">
        <v>100</v>
      </c>
      <c r="B24" s="198"/>
      <c r="C24" s="199"/>
      <c r="D24" s="136">
        <v>4679.4455399999997</v>
      </c>
      <c r="E24" s="136">
        <v>886167344.48292792</v>
      </c>
      <c r="F24" s="197" t="s">
        <v>46</v>
      </c>
      <c r="G24" s="198"/>
      <c r="H24" s="199"/>
      <c r="I24" s="128">
        <v>24505.351712</v>
      </c>
      <c r="J24" s="128">
        <v>2381238290.479126</v>
      </c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</row>
    <row r="25" spans="1:34" s="129" customFormat="1" hidden="1" x14ac:dyDescent="0.2">
      <c r="C25" s="137"/>
      <c r="D25" s="138"/>
      <c r="E25" s="139"/>
    </row>
    <row r="26" spans="1:34" s="129" customFormat="1" hidden="1" x14ac:dyDescent="0.2">
      <c r="C26" s="137"/>
      <c r="D26" s="140">
        <f>D19+D24</f>
        <v>5009.7021399999994</v>
      </c>
      <c r="E26" s="140">
        <f>E19+E24</f>
        <v>919434657.4045279</v>
      </c>
      <c r="I26" s="139">
        <f>I24+I19</f>
        <v>26184.192562</v>
      </c>
      <c r="J26" s="139">
        <f>J24+J19</f>
        <v>2466550462.2540102</v>
      </c>
    </row>
    <row r="27" spans="1:34" s="130" customFormat="1" x14ac:dyDescent="0.2">
      <c r="C27" s="141"/>
      <c r="D27" s="142"/>
      <c r="I27" s="143"/>
      <c r="J27" s="143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</row>
    <row r="28" spans="1:34" s="130" customFormat="1" x14ac:dyDescent="0.2">
      <c r="C28" s="141"/>
      <c r="D28" s="142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</row>
    <row r="30" spans="1:34" s="144" customFormat="1" ht="21" x14ac:dyDescent="0.35">
      <c r="A30" s="204" t="s">
        <v>31</v>
      </c>
      <c r="B30" s="204"/>
      <c r="C30" s="204"/>
      <c r="D30" s="204"/>
      <c r="E30" s="204"/>
      <c r="F30" s="204"/>
      <c r="G30" s="204"/>
      <c r="H30" s="204"/>
      <c r="I30" s="204"/>
      <c r="J30" s="204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</row>
    <row r="31" spans="1:34" s="144" customFormat="1" ht="21" x14ac:dyDescent="0.35">
      <c r="A31" s="204" t="s">
        <v>58</v>
      </c>
      <c r="B31" s="204"/>
      <c r="C31" s="204"/>
      <c r="D31" s="204"/>
      <c r="E31" s="204"/>
      <c r="F31" s="204"/>
      <c r="G31" s="204"/>
      <c r="H31" s="204"/>
      <c r="I31" s="204"/>
      <c r="J31" s="204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</row>
    <row r="32" spans="1:34" s="144" customFormat="1" ht="21" x14ac:dyDescent="0.35">
      <c r="A32" s="204" t="s">
        <v>103</v>
      </c>
      <c r="B32" s="204"/>
      <c r="C32" s="204"/>
      <c r="D32" s="204"/>
      <c r="E32" s="204"/>
      <c r="F32" s="204"/>
      <c r="G32" s="204"/>
      <c r="H32" s="204"/>
      <c r="I32" s="204"/>
      <c r="J32" s="204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</row>
    <row r="33" spans="1:34" s="144" customFormat="1" ht="21" x14ac:dyDescent="0.35">
      <c r="A33" s="145"/>
      <c r="B33" s="146" t="s">
        <v>60</v>
      </c>
      <c r="C33" s="147"/>
      <c r="D33" s="148"/>
      <c r="E33" s="146"/>
      <c r="F33" s="146"/>
      <c r="G33" s="146" t="s">
        <v>61</v>
      </c>
      <c r="H33" s="146"/>
      <c r="I33" s="146"/>
      <c r="J33" s="146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</row>
    <row r="34" spans="1:34" s="144" customFormat="1" ht="21" x14ac:dyDescent="0.2">
      <c r="A34" s="149" t="s">
        <v>32</v>
      </c>
      <c r="B34" s="205" t="s">
        <v>62</v>
      </c>
      <c r="C34" s="206"/>
      <c r="D34" s="206"/>
      <c r="E34" s="207"/>
      <c r="F34" s="149" t="s">
        <v>32</v>
      </c>
      <c r="G34" s="205" t="s">
        <v>63</v>
      </c>
      <c r="H34" s="206"/>
      <c r="I34" s="206"/>
      <c r="J34" s="207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</row>
    <row r="35" spans="1:34" s="144" customFormat="1" ht="21" x14ac:dyDescent="0.2">
      <c r="A35" s="150" t="s">
        <v>64</v>
      </c>
      <c r="B35" s="151" t="s">
        <v>2</v>
      </c>
      <c r="C35" s="152" t="s">
        <v>3</v>
      </c>
      <c r="D35" s="153" t="s">
        <v>4</v>
      </c>
      <c r="E35" s="152" t="s">
        <v>65</v>
      </c>
      <c r="F35" s="150" t="s">
        <v>64</v>
      </c>
      <c r="G35" s="151" t="s">
        <v>2</v>
      </c>
      <c r="H35" s="152" t="s">
        <v>3</v>
      </c>
      <c r="I35" s="152" t="s">
        <v>4</v>
      </c>
      <c r="J35" s="152" t="s">
        <v>65</v>
      </c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</row>
    <row r="36" spans="1:34" s="155" customFormat="1" ht="21" x14ac:dyDescent="0.2">
      <c r="A36" s="89">
        <v>1</v>
      </c>
      <c r="B36" s="90" t="s">
        <v>66</v>
      </c>
      <c r="C36" s="91" t="s">
        <v>67</v>
      </c>
      <c r="D36" s="92">
        <v>3162.2095999999997</v>
      </c>
      <c r="E36" s="93">
        <v>734324936.94883299</v>
      </c>
      <c r="F36" s="111">
        <v>1</v>
      </c>
      <c r="G36" s="94" t="s">
        <v>104</v>
      </c>
      <c r="H36" s="95">
        <v>2402</v>
      </c>
      <c r="I36" s="96">
        <v>1482.2901000000002</v>
      </c>
      <c r="J36" s="96">
        <v>603554938.3499999</v>
      </c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</row>
    <row r="37" spans="1:34" s="155" customFormat="1" ht="21" x14ac:dyDescent="0.2">
      <c r="A37" s="89">
        <v>2</v>
      </c>
      <c r="B37" s="90" t="s">
        <v>105</v>
      </c>
      <c r="C37" s="98" t="s">
        <v>106</v>
      </c>
      <c r="D37" s="92">
        <v>78.774499999999989</v>
      </c>
      <c r="E37" s="93">
        <v>45650580.006840006</v>
      </c>
      <c r="F37" s="111">
        <v>2</v>
      </c>
      <c r="G37" s="99" t="s">
        <v>68</v>
      </c>
      <c r="H37" s="95" t="s">
        <v>107</v>
      </c>
      <c r="I37" s="96">
        <v>238.55999999999997</v>
      </c>
      <c r="J37" s="96">
        <v>149775814.17999998</v>
      </c>
      <c r="K37" s="154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</row>
    <row r="38" spans="1:34" s="155" customFormat="1" ht="42" x14ac:dyDescent="0.2">
      <c r="A38" s="89">
        <v>3</v>
      </c>
      <c r="B38" s="156" t="s">
        <v>108</v>
      </c>
      <c r="C38" s="100" t="s">
        <v>109</v>
      </c>
      <c r="D38" s="92">
        <v>47.254500000000007</v>
      </c>
      <c r="E38" s="93">
        <v>27502328.045000002</v>
      </c>
      <c r="F38" s="111">
        <v>3</v>
      </c>
      <c r="G38" s="99" t="s">
        <v>110</v>
      </c>
      <c r="H38" s="95">
        <v>8503</v>
      </c>
      <c r="I38" s="96">
        <v>201.285</v>
      </c>
      <c r="J38" s="96">
        <v>129003046.5944</v>
      </c>
      <c r="K38" s="154"/>
      <c r="L38" s="154"/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</row>
    <row r="39" spans="1:34" s="155" customFormat="1" ht="21" x14ac:dyDescent="0.2">
      <c r="A39" s="89">
        <v>4</v>
      </c>
      <c r="B39" s="102" t="s">
        <v>111</v>
      </c>
      <c r="C39" s="103" t="s">
        <v>112</v>
      </c>
      <c r="D39" s="104">
        <v>30.703139999999998</v>
      </c>
      <c r="E39" s="105">
        <v>20289506.175700001</v>
      </c>
      <c r="F39" s="111">
        <v>4</v>
      </c>
      <c r="G39" s="106" t="s">
        <v>113</v>
      </c>
      <c r="H39" s="95">
        <v>8429</v>
      </c>
      <c r="I39" s="96">
        <v>801.149</v>
      </c>
      <c r="J39" s="96">
        <v>76484965.782999992</v>
      </c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</row>
    <row r="40" spans="1:34" s="155" customFormat="1" ht="21" x14ac:dyDescent="0.2">
      <c r="A40" s="89">
        <v>5</v>
      </c>
      <c r="B40" s="108" t="s">
        <v>78</v>
      </c>
      <c r="C40" s="109" t="s">
        <v>79</v>
      </c>
      <c r="D40" s="104">
        <v>11.785400000000003</v>
      </c>
      <c r="E40" s="105">
        <v>18233855.708999999</v>
      </c>
      <c r="F40" s="111">
        <v>5</v>
      </c>
      <c r="G40" s="157" t="s">
        <v>87</v>
      </c>
      <c r="H40" s="95">
        <v>1107</v>
      </c>
      <c r="I40" s="96">
        <v>4284.7760000000007</v>
      </c>
      <c r="J40" s="96">
        <v>76127947.847763002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</row>
    <row r="41" spans="1:34" s="155" customFormat="1" ht="21" x14ac:dyDescent="0.2">
      <c r="A41" s="89">
        <v>6</v>
      </c>
      <c r="B41" s="108" t="s">
        <v>42</v>
      </c>
      <c r="C41" s="158" t="s">
        <v>82</v>
      </c>
      <c r="D41" s="159">
        <v>845.05</v>
      </c>
      <c r="E41" s="160">
        <v>14269241.509000003</v>
      </c>
      <c r="F41" s="111">
        <v>6</v>
      </c>
      <c r="G41" s="99" t="s">
        <v>114</v>
      </c>
      <c r="H41" s="111">
        <v>8445</v>
      </c>
      <c r="I41" s="96">
        <v>4.8000000000000001E-2</v>
      </c>
      <c r="J41" s="96">
        <v>68931840</v>
      </c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</row>
    <row r="42" spans="1:34" s="155" customFormat="1" ht="21" customHeight="1" x14ac:dyDescent="0.2">
      <c r="A42" s="89">
        <v>7</v>
      </c>
      <c r="B42" s="108" t="s">
        <v>115</v>
      </c>
      <c r="C42" s="91" t="s">
        <v>116</v>
      </c>
      <c r="D42" s="104">
        <v>77</v>
      </c>
      <c r="E42" s="105">
        <v>11888574.9354</v>
      </c>
      <c r="F42" s="111">
        <v>7</v>
      </c>
      <c r="G42" s="99" t="s">
        <v>117</v>
      </c>
      <c r="H42" s="95">
        <v>8410</v>
      </c>
      <c r="I42" s="96">
        <v>237.22379999999998</v>
      </c>
      <c r="J42" s="96">
        <v>63154074.079999998</v>
      </c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</row>
    <row r="43" spans="1:34" s="155" customFormat="1" ht="21" x14ac:dyDescent="0.2">
      <c r="A43" s="89">
        <v>8</v>
      </c>
      <c r="B43" s="108" t="s">
        <v>70</v>
      </c>
      <c r="C43" s="98" t="s">
        <v>71</v>
      </c>
      <c r="D43" s="104">
        <v>101.5</v>
      </c>
      <c r="E43" s="105">
        <v>11505925.3248</v>
      </c>
      <c r="F43" s="111">
        <v>8</v>
      </c>
      <c r="G43" s="99" t="s">
        <v>118</v>
      </c>
      <c r="H43" s="111">
        <v>8502</v>
      </c>
      <c r="I43" s="96">
        <v>635.49</v>
      </c>
      <c r="J43" s="96">
        <v>54735152</v>
      </c>
      <c r="K43" s="161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</row>
    <row r="44" spans="1:34" s="155" customFormat="1" ht="42" x14ac:dyDescent="0.2">
      <c r="A44" s="89">
        <v>9</v>
      </c>
      <c r="B44" s="108" t="s">
        <v>119</v>
      </c>
      <c r="C44" s="109" t="s">
        <v>120</v>
      </c>
      <c r="D44" s="104">
        <v>96.875</v>
      </c>
      <c r="E44" s="105">
        <v>9570300</v>
      </c>
      <c r="F44" s="111">
        <v>9</v>
      </c>
      <c r="G44" s="99" t="s">
        <v>121</v>
      </c>
      <c r="H44" s="95">
        <v>8504</v>
      </c>
      <c r="I44" s="96">
        <v>275.197</v>
      </c>
      <c r="J44" s="96">
        <v>50661877.997199997</v>
      </c>
      <c r="K44" s="161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</row>
    <row r="45" spans="1:34" s="155" customFormat="1" ht="21" x14ac:dyDescent="0.2">
      <c r="A45" s="89">
        <v>10</v>
      </c>
      <c r="B45" s="108" t="s">
        <v>74</v>
      </c>
      <c r="C45" s="109" t="s">
        <v>75</v>
      </c>
      <c r="D45" s="104">
        <v>60.837800000000001</v>
      </c>
      <c r="E45" s="105">
        <v>8360826.3512900006</v>
      </c>
      <c r="F45" s="111">
        <v>10</v>
      </c>
      <c r="G45" s="118" t="s">
        <v>122</v>
      </c>
      <c r="H45" s="95">
        <v>8441</v>
      </c>
      <c r="I45" s="119">
        <v>2.86E-2</v>
      </c>
      <c r="J45" s="96">
        <v>48386479.68</v>
      </c>
      <c r="K45" s="161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</row>
    <row r="46" spans="1:34" ht="21" x14ac:dyDescent="0.2">
      <c r="A46" s="182" t="s">
        <v>96</v>
      </c>
      <c r="B46" s="183"/>
      <c r="C46" s="184"/>
      <c r="D46" s="120">
        <f>SUM(D36:D45)</f>
        <v>4511.9899400000004</v>
      </c>
      <c r="E46" s="120">
        <f>SUM(E36:E45)</f>
        <v>901596075.00586295</v>
      </c>
      <c r="F46" s="194" t="s">
        <v>97</v>
      </c>
      <c r="G46" s="195"/>
      <c r="H46" s="196"/>
      <c r="I46" s="162">
        <f>SUM(I36:I45)</f>
        <v>8156.0474999999997</v>
      </c>
      <c r="J46" s="162">
        <f>SUM(J36:J45)</f>
        <v>1320816136.512363</v>
      </c>
    </row>
    <row r="47" spans="1:34" s="155" customFormat="1" ht="21" customHeight="1" x14ac:dyDescent="0.2">
      <c r="A47" s="189" t="s">
        <v>98</v>
      </c>
      <c r="B47" s="190"/>
      <c r="C47" s="189"/>
      <c r="D47" s="121">
        <v>497.71219999999994</v>
      </c>
      <c r="E47" s="121">
        <v>17838582.398665</v>
      </c>
      <c r="F47" s="208" t="s">
        <v>98</v>
      </c>
      <c r="G47" s="209"/>
      <c r="H47" s="209"/>
      <c r="I47" s="163">
        <v>18028.145062</v>
      </c>
      <c r="J47" s="164">
        <v>1145734325.741647</v>
      </c>
      <c r="K47" s="154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4"/>
    </row>
    <row r="48" spans="1:34" ht="21" x14ac:dyDescent="0.2">
      <c r="A48" s="182" t="s">
        <v>100</v>
      </c>
      <c r="B48" s="183"/>
      <c r="C48" s="184"/>
      <c r="D48" s="124">
        <f>SUM(D46:D47)</f>
        <v>5009.7021400000003</v>
      </c>
      <c r="E48" s="124">
        <f>SUM(E46:E47)</f>
        <v>919434657.4045279</v>
      </c>
      <c r="F48" s="194" t="s">
        <v>46</v>
      </c>
      <c r="G48" s="195"/>
      <c r="H48" s="196"/>
      <c r="I48" s="162">
        <f>SUM(I46:I47)</f>
        <v>26184.192562</v>
      </c>
      <c r="J48" s="162">
        <f>SUM(J46:J47)</f>
        <v>2466550462.2540102</v>
      </c>
    </row>
    <row r="49" spans="1:34" s="126" customFormat="1" ht="21" x14ac:dyDescent="0.35">
      <c r="A49" s="193" t="s">
        <v>123</v>
      </c>
      <c r="B49" s="193"/>
      <c r="C49" s="193"/>
      <c r="D49" s="193"/>
      <c r="E49" s="193"/>
      <c r="F49" s="193" t="s">
        <v>124</v>
      </c>
      <c r="G49" s="193"/>
      <c r="H49" s="193"/>
      <c r="I49" s="193"/>
      <c r="J49" s="193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</row>
    <row r="50" spans="1:34" s="130" customFormat="1" ht="21" hidden="1" x14ac:dyDescent="0.35">
      <c r="A50" s="165"/>
      <c r="B50" s="165"/>
      <c r="C50" s="166">
        <f>8+8+10+11+10+22+14+21+13+16+7</f>
        <v>140</v>
      </c>
      <c r="D50" s="167">
        <f>20+11+20+17+25+40+35+31+28+40+7</f>
        <v>274</v>
      </c>
      <c r="E50" s="165"/>
      <c r="F50" s="165"/>
      <c r="G50" s="165"/>
      <c r="H50" s="165">
        <f>122+105+85+90+73+100+96+91+87+77+61</f>
        <v>987</v>
      </c>
      <c r="I50" s="165"/>
      <c r="J50" s="168">
        <f>171+213+165+143+92+170+145+145+167+104+96</f>
        <v>1611</v>
      </c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</row>
    <row r="52" spans="1:34" ht="13.5" customHeight="1" x14ac:dyDescent="0.2">
      <c r="E52" s="127"/>
    </row>
    <row r="53" spans="1:34" ht="21" x14ac:dyDescent="0.35">
      <c r="A53" s="3"/>
      <c r="B53" s="3"/>
      <c r="C53" s="169"/>
      <c r="D53" s="170"/>
      <c r="E53" s="3"/>
      <c r="F53" s="3"/>
      <c r="G53" s="3"/>
      <c r="H53" s="3"/>
      <c r="I53" s="3"/>
      <c r="J53" s="2"/>
    </row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conditionalFormatting sqref="H36:H45">
    <cfRule type="duplicateValues" dxfId="1" priority="2"/>
  </conditionalFormatting>
  <conditionalFormatting sqref="H7:H16">
    <cfRule type="duplicateValues" dxfId="0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ขาออก สค.68</vt:lpstr>
      <vt:lpstr>ออก ตค- สค. 68</vt:lpstr>
      <vt:lpstr>ขาเข้า สค.68</vt:lpstr>
      <vt:lpstr>ขาเข้า ตค67-สค68</vt:lpstr>
      <vt:lpstr>ผด.68</vt:lpstr>
      <vt:lpstr>Sheet4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2025-08-05T08:06:56Z</cp:lastPrinted>
  <dcterms:created xsi:type="dcterms:W3CDTF">2023-12-01T04:46:29Z</dcterms:created>
  <dcterms:modified xsi:type="dcterms:W3CDTF">2025-09-04T09:41:25Z</dcterms:modified>
</cp:coreProperties>
</file>